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2.14\share\JCF-gyomu\2023年\大会\230908-10＿第58回全国都道府県対抗自転車競技大会＠佐賀県\"/>
    </mc:Choice>
  </mc:AlternateContent>
  <xr:revisionPtr revIDLastSave="0" documentId="8_{208ED4A4-9C9C-402C-B59B-ABA374B010A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九州地域" sheetId="1" state="hidden" r:id="rId1"/>
    <sheet name="参加申込書（都道府県を入力）" sheetId="2" r:id="rId2"/>
    <sheet name="Sheet1" sheetId="3" r:id="rId3"/>
  </sheets>
  <definedNames>
    <definedName name="_xlnm._FilterDatabase" localSheetId="0" hidden="1">九州地域!#REF!</definedName>
    <definedName name="_xlnm._FilterDatabase" localSheetId="1" hidden="1">'参加申込書（都道府県を入力）'!#REF!</definedName>
    <definedName name="_xlnm.Criteria" localSheetId="0">九州地域!$G$9:$G$35</definedName>
    <definedName name="_xlnm.Criteria" localSheetId="1">'参加申込書（都道府県を入力）'!$E$4:$E$12</definedName>
    <definedName name="_xlnm.Print_Area" localSheetId="0">九州地域!$A$1:$AA$44</definedName>
    <definedName name="_xlnm.Print_Area" localSheetId="1">'参加申込書（都道府県を入力）'!$A$1:$W$34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2" l="1"/>
  <c r="U13" i="2"/>
  <c r="T13" i="2"/>
  <c r="U26" i="2"/>
  <c r="T26" i="2"/>
  <c r="T27" i="2" l="1"/>
  <c r="X35" i="1"/>
  <c r="W35" i="1"/>
  <c r="V35" i="1"/>
  <c r="U35" i="1"/>
  <c r="X34" i="1"/>
  <c r="W34" i="1"/>
  <c r="V34" i="1"/>
  <c r="U34" i="1"/>
  <c r="X33" i="1"/>
  <c r="W33" i="1"/>
  <c r="V33" i="1"/>
  <c r="U33" i="1"/>
  <c r="X32" i="1"/>
  <c r="W32" i="1"/>
  <c r="V32" i="1"/>
  <c r="U32" i="1"/>
  <c r="X31" i="1"/>
  <c r="W31" i="1"/>
  <c r="V31" i="1"/>
  <c r="U31" i="1"/>
  <c r="X30" i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X26" i="1"/>
  <c r="W26" i="1"/>
  <c r="V26" i="1"/>
  <c r="U26" i="1"/>
  <c r="X9" i="1"/>
  <c r="V9" i="1"/>
  <c r="W9" i="1"/>
  <c r="U9" i="1"/>
  <c r="Y9" i="1" l="1"/>
  <c r="S27" i="1"/>
  <c r="Y17" i="1"/>
  <c r="Y16" i="1"/>
  <c r="Y15" i="1"/>
  <c r="Y12" i="1"/>
  <c r="Y11" i="1"/>
  <c r="Y21" i="1"/>
  <c r="S26" i="1"/>
  <c r="S31" i="1"/>
  <c r="S32" i="1"/>
  <c r="Y13" i="1"/>
  <c r="Y22" i="1"/>
  <c r="Y18" i="1"/>
  <c r="Y23" i="1"/>
  <c r="Y20" i="1"/>
  <c r="Y19" i="1"/>
  <c r="Y14" i="1"/>
  <c r="Y10" i="1"/>
  <c r="S30" i="1"/>
  <c r="S29" i="1"/>
  <c r="S34" i="1"/>
  <c r="S35" i="1"/>
  <c r="S28" i="1"/>
  <c r="S33" i="1"/>
  <c r="O36" i="1" l="1"/>
  <c r="O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KCF</author>
  </authors>
  <commentList>
    <comment ref="Z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0" authorId="0" shapeId="0" xr:uid="{4BA233C9-55DE-4A74-895B-5EEB67EAB49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0" authorId="0" shapeId="0" xr:uid="{5865A67C-7983-46AA-863A-0A83F380FA3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1" authorId="0" shapeId="0" xr:uid="{1A0FCF53-55BB-4392-A090-E0EB7DF0E0F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1" authorId="0" shapeId="0" xr:uid="{2F9989F0-9016-4662-9C26-384232FD508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2" authorId="0" shapeId="0" xr:uid="{95364B94-E805-41B7-B001-E6D3EE9C838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2" authorId="0" shapeId="0" xr:uid="{EE6436F5-CC73-4D2F-A6CF-4D87686B2E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3" authorId="0" shapeId="0" xr:uid="{B9D38E35-522D-47C4-BB64-3018FCE634B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3" authorId="0" shapeId="0" xr:uid="{45BD5DD8-E895-4C78-AF13-DB7B93193866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4" authorId="0" shapeId="0" xr:uid="{FA35A916-71F0-4BA4-81FB-558AA23E700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4" authorId="0" shapeId="0" xr:uid="{683F811B-AFCD-4F29-BB19-C1357F47793F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5" authorId="0" shapeId="0" xr:uid="{C3D787CB-D789-40EB-B84A-75AD3BC3718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5" authorId="0" shapeId="0" xr:uid="{97A28035-74BA-4694-BB07-5F82FE70C45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6" authorId="0" shapeId="0" xr:uid="{0970316E-D6AC-4657-98AE-D1A81C2683DE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6" authorId="0" shapeId="0" xr:uid="{6D7B4804-E32B-4366-873D-0C31D8A79D83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7" authorId="0" shapeId="0" xr:uid="{7741207E-AC72-4C09-BBC0-D5A17817530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7" authorId="0" shapeId="0" xr:uid="{0CEA95E5-3E37-46CC-AE7B-C9E9F36059E2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8" authorId="0" shapeId="0" xr:uid="{010A1C50-C08B-4F1A-A316-42A3666FB4D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8" authorId="0" shapeId="0" xr:uid="{D1D19659-6B83-4340-B249-E2ED082E16A4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19" authorId="0" shapeId="0" xr:uid="{847D8DE4-FDD7-45B4-9A49-97287A6DCDA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19" authorId="0" shapeId="0" xr:uid="{93441C0F-7680-424F-A20C-CF0845413FA1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Z23" authorId="0" shapeId="0" xr:uid="{C6ACFD72-6B07-4F07-B686-66C04137930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例：11秒456
→11456
</t>
        </r>
      </text>
    </comment>
    <comment ref="AA23" authorId="0" shapeId="0" xr:uid="{434044C3-3B32-4284-A419-D26AA6927C9B}">
      <text>
        <r>
          <rPr>
            <sz val="9"/>
            <color indexed="81"/>
            <rFont val="ＭＳ Ｐゴシック"/>
            <family val="3"/>
            <charset val="128"/>
          </rPr>
          <t>半角数字のみ
6桁で入力してください
例：1分12秒345
→112345</t>
        </r>
      </text>
    </comment>
    <comment ref="Y26" authorId="0" shapeId="0" xr:uid="{27D0070C-D2A4-475B-B336-2295D701661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6" authorId="0" shapeId="0" xr:uid="{0C5EA542-648B-4C07-900B-AF8EF3635D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6" authorId="0" shapeId="0" xr:uid="{D214A8BE-147C-4C6F-84DC-46CBDDB4CC9F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7" authorId="0" shapeId="0" xr:uid="{CC2BA058-FA58-4B4F-B027-77D389FD173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7" authorId="0" shapeId="0" xr:uid="{AC57B088-EFD7-474C-9145-C1A7F10E9B91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7" authorId="0" shapeId="0" xr:uid="{96AA3F24-39DF-40FD-8ED0-AD13B79F51A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8" authorId="0" shapeId="0" xr:uid="{609D3993-7E79-4E53-9340-C7326A10E36B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8" authorId="0" shapeId="0" xr:uid="{44398F1E-2FCA-4348-9373-0E882666F15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8" authorId="0" shapeId="0" xr:uid="{C9625F4B-7325-41EE-A8FA-9B44F7691292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29" authorId="0" shapeId="0" xr:uid="{A4CDDA1F-8A59-4B5D-BDC0-2F29D09FD6F2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29" authorId="0" shapeId="0" xr:uid="{D89F53AC-D3E3-492F-8B6F-29164FBED68C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29" authorId="0" shapeId="0" xr:uid="{0CB281E8-EC5E-413A-A1DA-C771FA9872D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0" authorId="0" shapeId="0" xr:uid="{7C882D8A-9B1E-4556-8FE3-4BE9EF9DEF1F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0" authorId="0" shapeId="0" xr:uid="{A70578DC-F9F1-44E7-8B93-F831C87C584A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0" authorId="0" shapeId="0" xr:uid="{CD469EE2-1FA8-48C7-955F-E0C3A9EE59F7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1" authorId="0" shapeId="0" xr:uid="{4B5D5446-2E30-4E5E-9464-5E37F5E4F261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1" authorId="0" shapeId="0" xr:uid="{01DA256E-4B30-4BCB-A312-5E140825B6E5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1" authorId="0" shapeId="0" xr:uid="{7305C5D0-F985-4014-B8D4-FAF9238C599D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2" authorId="0" shapeId="0" xr:uid="{024F0CB7-366B-4423-BA0C-FDE7F7249B33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2" authorId="0" shapeId="0" xr:uid="{C33FF7D3-A46D-497D-99C5-6BE8A1B4F5C0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2" authorId="0" shapeId="0" xr:uid="{3D6A8886-69DD-417D-9C35-EFE06B8C2B3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3" authorId="0" shapeId="0" xr:uid="{349F7E10-598B-40AE-B51E-EF24B3871F06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3" authorId="0" shapeId="0" xr:uid="{A2874DE0-ACD7-49CD-8B1B-7B665493F5F4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3" authorId="0" shapeId="0" xr:uid="{402CEB0D-7BDD-4CAC-8318-2222BC216C2B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4" authorId="0" shapeId="0" xr:uid="{3B8E6D80-94E8-446F-9A03-60E0175D14B8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4" authorId="0" shapeId="0" xr:uid="{83AEC41B-E16B-463B-91BE-356E482E1848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4" authorId="0" shapeId="0" xr:uid="{9DAC38CE-F626-4458-8AFE-5B5ACF6B11F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  <comment ref="Y35" authorId="0" shapeId="0" xr:uid="{F43DB299-0DF4-45E0-8996-A2F6738C4D87}">
      <text>
        <r>
          <rPr>
            <sz val="9"/>
            <color indexed="81"/>
            <rFont val="ＭＳ Ｐゴシック"/>
            <family val="3"/>
            <charset val="128"/>
          </rPr>
          <t>半角数字のみ
5桁で入力してください
例：12秒345
→12345</t>
        </r>
      </text>
    </comment>
    <comment ref="Z35" authorId="0" shapeId="0" xr:uid="{0E955B48-0507-4403-8D08-3C8BDEB4E623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5桁で入力してください
例：42秒456
→41456
</t>
        </r>
      </text>
    </comment>
    <comment ref="AA35" authorId="0" shapeId="0" xr:uid="{5712E2ED-1D8F-46EE-A98A-D3498A9AC5D9}">
      <text>
        <r>
          <rPr>
            <sz val="9"/>
            <color indexed="81"/>
            <rFont val="ＭＳ Ｐゴシック"/>
            <family val="3"/>
            <charset val="128"/>
          </rPr>
          <t xml:space="preserve">半角数字のみ
6桁で入力してください
例：2分42秒345
→242345
</t>
        </r>
      </text>
    </comment>
  </commentList>
</comments>
</file>

<file path=xl/sharedStrings.xml><?xml version="1.0" encoding="utf-8"?>
<sst xmlns="http://schemas.openxmlformats.org/spreadsheetml/2006/main" count="253" uniqueCount="185">
  <si>
    <t>印</t>
    <rPh sb="0" eb="1">
      <t>イン</t>
    </rPh>
    <phoneticPr fontId="3"/>
  </si>
  <si>
    <t>NO</t>
    <phoneticPr fontId="3"/>
  </si>
  <si>
    <t>氏　名
（全角）</t>
    <rPh sb="0" eb="1">
      <t>シ</t>
    </rPh>
    <rPh sb="2" eb="3">
      <t>メイ</t>
    </rPh>
    <phoneticPr fontId="3"/>
  </si>
  <si>
    <t>ﾌﾘ ｶﾞﾅ
（半角）</t>
    <phoneticPr fontId="3"/>
  </si>
  <si>
    <t>申告ﾀｲﾑ
1km</t>
    <rPh sb="0" eb="2">
      <t>シンコク</t>
    </rPh>
    <phoneticPr fontId="3"/>
  </si>
  <si>
    <t>申告ﾀｲﾑ
200m</t>
    <rPh sb="0" eb="2">
      <t>シンコク</t>
    </rPh>
    <phoneticPr fontId="3"/>
  </si>
  <si>
    <t>県</t>
    <phoneticPr fontId="3"/>
  </si>
  <si>
    <t>血液型</t>
    <phoneticPr fontId="3"/>
  </si>
  <si>
    <t>参加</t>
    <phoneticPr fontId="3"/>
  </si>
  <si>
    <t>周</t>
    <phoneticPr fontId="3"/>
  </si>
  <si>
    <t>福　岡</t>
    <rPh sb="0" eb="1">
      <t>フク</t>
    </rPh>
    <rPh sb="2" eb="3">
      <t>オカ</t>
    </rPh>
    <phoneticPr fontId="3"/>
  </si>
  <si>
    <t>○</t>
    <phoneticPr fontId="3"/>
  </si>
  <si>
    <t>長　崎</t>
    <rPh sb="0" eb="1">
      <t>チョウ</t>
    </rPh>
    <rPh sb="2" eb="3">
      <t>ザキ</t>
    </rPh>
    <phoneticPr fontId="3"/>
  </si>
  <si>
    <t>熊　本</t>
    <rPh sb="0" eb="1">
      <t>クマ</t>
    </rPh>
    <rPh sb="2" eb="3">
      <t>ホン</t>
    </rPh>
    <phoneticPr fontId="3"/>
  </si>
  <si>
    <t>大　分</t>
    <rPh sb="0" eb="1">
      <t>ダイ</t>
    </rPh>
    <rPh sb="2" eb="3">
      <t>フン</t>
    </rPh>
    <phoneticPr fontId="3"/>
  </si>
  <si>
    <t>佐　賀</t>
    <rPh sb="0" eb="1">
      <t>タスク</t>
    </rPh>
    <rPh sb="2" eb="3">
      <t>ガ</t>
    </rPh>
    <phoneticPr fontId="3"/>
  </si>
  <si>
    <t>宮　崎</t>
    <rPh sb="0" eb="1">
      <t>ミヤ</t>
    </rPh>
    <rPh sb="2" eb="3">
      <t>ザキ</t>
    </rPh>
    <phoneticPr fontId="3"/>
  </si>
  <si>
    <t>鹿児島</t>
    <rPh sb="0" eb="3">
      <t>カゴシマ</t>
    </rPh>
    <phoneticPr fontId="3"/>
  </si>
  <si>
    <t>沖　縄</t>
    <rPh sb="0" eb="1">
      <t>オキ</t>
    </rPh>
    <rPh sb="2" eb="3">
      <t>ナワ</t>
    </rPh>
    <phoneticPr fontId="3"/>
  </si>
  <si>
    <t>参加料　合計</t>
    <rPh sb="0" eb="3">
      <t>サンカリョウ</t>
    </rPh>
    <rPh sb="4" eb="6">
      <t>ゴウケイ</t>
    </rPh>
    <phoneticPr fontId="3"/>
  </si>
  <si>
    <t>団体種目</t>
    <rPh sb="0" eb="2">
      <t>ダンタイ</t>
    </rPh>
    <rPh sb="2" eb="4">
      <t>シュモク</t>
    </rPh>
    <phoneticPr fontId="3"/>
  </si>
  <si>
    <t>）県代表として、標記大会に出場することを認め、参加申し込みいたします。</t>
    <rPh sb="1" eb="2">
      <t>ケン</t>
    </rPh>
    <rPh sb="2" eb="4">
      <t>ダイヒョウ</t>
    </rPh>
    <rPh sb="8" eb="10">
      <t>ヒョウキ</t>
    </rPh>
    <rPh sb="10" eb="12">
      <t>タイカイ</t>
    </rPh>
    <rPh sb="13" eb="15">
      <t>シュツジョウ</t>
    </rPh>
    <rPh sb="20" eb="21">
      <t>ミト</t>
    </rPh>
    <rPh sb="23" eb="25">
      <t>サンカ</t>
    </rPh>
    <rPh sb="25" eb="26">
      <t>モウ</t>
    </rPh>
    <rPh sb="27" eb="28">
      <t>コ</t>
    </rPh>
    <phoneticPr fontId="3"/>
  </si>
  <si>
    <t>監督名</t>
    <phoneticPr fontId="3"/>
  </si>
  <si>
    <t>緊急連絡先（携帯）</t>
    <phoneticPr fontId="3"/>
  </si>
  <si>
    <t>コーチ</t>
    <phoneticPr fontId="3"/>
  </si>
  <si>
    <t>〒</t>
    <phoneticPr fontId="3"/>
  </si>
  <si>
    <t>登録番号</t>
    <phoneticPr fontId="3"/>
  </si>
  <si>
    <t>所属</t>
    <phoneticPr fontId="3"/>
  </si>
  <si>
    <t>年齢</t>
    <phoneticPr fontId="3"/>
  </si>
  <si>
    <t>カテゴリ</t>
    <phoneticPr fontId="3"/>
  </si>
  <si>
    <t>ＳＰ</t>
    <phoneticPr fontId="3"/>
  </si>
  <si>
    <t>ＫＭ</t>
    <phoneticPr fontId="3"/>
  </si>
  <si>
    <t>ＫＥ</t>
    <phoneticPr fontId="3"/>
  </si>
  <si>
    <t>ＳＨ</t>
    <phoneticPr fontId="3"/>
  </si>
  <si>
    <t>ＰＲ</t>
    <phoneticPr fontId="3"/>
  </si>
  <si>
    <t>ＴＳ</t>
    <phoneticPr fontId="3"/>
  </si>
  <si>
    <t>ＴＰ</t>
    <phoneticPr fontId="3"/>
  </si>
  <si>
    <t>ＫＥ</t>
    <phoneticPr fontId="3"/>
  </si>
  <si>
    <t>ＳＨ</t>
    <phoneticPr fontId="3"/>
  </si>
  <si>
    <t>ＰＲ</t>
    <phoneticPr fontId="3"/>
  </si>
  <si>
    <t>ＴＥＬ</t>
    <phoneticPr fontId="3"/>
  </si>
  <si>
    <t>ＦＡＸ</t>
    <phoneticPr fontId="3"/>
  </si>
  <si>
    <t>ﾒｰﾙｱﾄﾞﾚｽ</t>
    <phoneticPr fontId="3"/>
  </si>
  <si>
    <t>生年月日
例：20010402</t>
    <rPh sb="0" eb="2">
      <t>セイネン</t>
    </rPh>
    <rPh sb="2" eb="4">
      <t>ガッピ</t>
    </rPh>
    <phoneticPr fontId="3"/>
  </si>
  <si>
    <t>マスターズ</t>
    <phoneticPr fontId="3"/>
  </si>
  <si>
    <t>申告ﾀｲﾑ
500m</t>
    <rPh sb="0" eb="2">
      <t>シンコク</t>
    </rPh>
    <phoneticPr fontId="3"/>
  </si>
  <si>
    <t>周長</t>
    <phoneticPr fontId="3"/>
  </si>
  <si>
    <t>中学生</t>
    <rPh sb="0" eb="3">
      <t>チュウガクセイ</t>
    </rPh>
    <phoneticPr fontId="3"/>
  </si>
  <si>
    <t>R R</t>
    <phoneticPr fontId="3"/>
  </si>
  <si>
    <t>トラック</t>
    <phoneticPr fontId="3"/>
  </si>
  <si>
    <t>ロード</t>
    <phoneticPr fontId="3"/>
  </si>
  <si>
    <t>参加料</t>
    <rPh sb="0" eb="2">
      <t>サンカ</t>
    </rPh>
    <rPh sb="2" eb="3">
      <t>リョウ</t>
    </rPh>
    <phoneticPr fontId="3"/>
  </si>
  <si>
    <t>T S</t>
    <phoneticPr fontId="3"/>
  </si>
  <si>
    <t>県自転車競技連盟会長</t>
    <rPh sb="0" eb="1">
      <t>ケン</t>
    </rPh>
    <rPh sb="1" eb="4">
      <t>ジテンシャ</t>
    </rPh>
    <rPh sb="4" eb="6">
      <t>キョウギ</t>
    </rPh>
    <rPh sb="6" eb="8">
      <t>レンメイ</t>
    </rPh>
    <rPh sb="8" eb="10">
      <t>カイチョウ</t>
    </rPh>
    <phoneticPr fontId="3"/>
  </si>
  <si>
    <t>連絡先
住所/宛先</t>
    <rPh sb="0" eb="3">
      <t>レンラクサキ</t>
    </rPh>
    <phoneticPr fontId="3"/>
  </si>
  <si>
    <t>上記の者は、（</t>
    <rPh sb="0" eb="2">
      <t>ジョウキ</t>
    </rPh>
    <rPh sb="3" eb="4">
      <t>モノ</t>
    </rPh>
    <phoneticPr fontId="3"/>
  </si>
  <si>
    <t>T T</t>
    <phoneticPr fontId="3"/>
  </si>
  <si>
    <t>男子 T S</t>
    <rPh sb="0" eb="2">
      <t>ダンシ</t>
    </rPh>
    <phoneticPr fontId="3"/>
  </si>
  <si>
    <t>男子 T P</t>
    <rPh sb="0" eb="2">
      <t>ダンシ</t>
    </rPh>
    <phoneticPr fontId="3"/>
  </si>
  <si>
    <t>女子 T S</t>
    <rPh sb="0" eb="2">
      <t>ジョシ</t>
    </rPh>
    <phoneticPr fontId="3"/>
  </si>
  <si>
    <t>申告タイム</t>
    <rPh sb="0" eb="2">
      <t>シンコク</t>
    </rPh>
    <phoneticPr fontId="3"/>
  </si>
  <si>
    <t>所　属</t>
    <phoneticPr fontId="3"/>
  </si>
  <si>
    <t>県　名</t>
    <rPh sb="0" eb="1">
      <t>ケン</t>
    </rPh>
    <rPh sb="2" eb="3">
      <t>メイ</t>
    </rPh>
    <phoneticPr fontId="3"/>
  </si>
  <si>
    <t>※　男子TS 5名以内、男子TP 6名以内でエントリー</t>
    <rPh sb="2" eb="4">
      <t>ダンシ</t>
    </rPh>
    <rPh sb="8" eb="9">
      <t>メイ</t>
    </rPh>
    <rPh sb="9" eb="11">
      <t>イナイ</t>
    </rPh>
    <rPh sb="12" eb="14">
      <t>ダンシ</t>
    </rPh>
    <rPh sb="18" eb="19">
      <t>メイ</t>
    </rPh>
    <rPh sb="19" eb="21">
      <t>イナイ</t>
    </rPh>
    <phoneticPr fontId="3"/>
  </si>
  <si>
    <t>※　女子TSは各県1チーム、5名以内でエントリー</t>
    <rPh sb="2" eb="4">
      <t>ジョシ</t>
    </rPh>
    <rPh sb="7" eb="8">
      <t>カク</t>
    </rPh>
    <rPh sb="8" eb="9">
      <t>ケン</t>
    </rPh>
    <rPh sb="15" eb="16">
      <t>メイ</t>
    </rPh>
    <rPh sb="16" eb="18">
      <t>イナイ</t>
    </rPh>
    <phoneticPr fontId="3"/>
  </si>
  <si>
    <t>成年（県別）</t>
    <rPh sb="0" eb="2">
      <t>セイネン</t>
    </rPh>
    <rPh sb="3" eb="5">
      <t>ケンベツ</t>
    </rPh>
    <phoneticPr fontId="3"/>
  </si>
  <si>
    <t>成年（個人）</t>
    <rPh sb="0" eb="2">
      <t>セイネン</t>
    </rPh>
    <rPh sb="3" eb="5">
      <t>コジン</t>
    </rPh>
    <phoneticPr fontId="3"/>
  </si>
  <si>
    <t>少年（県別）</t>
    <rPh sb="0" eb="2">
      <t>ショウネン</t>
    </rPh>
    <rPh sb="3" eb="5">
      <t>ケンベツ</t>
    </rPh>
    <phoneticPr fontId="3"/>
  </si>
  <si>
    <t>少年（個人）</t>
    <rPh sb="0" eb="2">
      <t>ショウネン</t>
    </rPh>
    <rPh sb="3" eb="5">
      <t>コジン</t>
    </rPh>
    <phoneticPr fontId="3"/>
  </si>
  <si>
    <t>トラック
臨時登録料</t>
    <rPh sb="5" eb="7">
      <t>リンジ</t>
    </rPh>
    <rPh sb="7" eb="9">
      <t>トウロク</t>
    </rPh>
    <rPh sb="9" eb="10">
      <t>リョウ</t>
    </rPh>
    <phoneticPr fontId="3"/>
  </si>
  <si>
    <t>ロード
臨時登録料</t>
    <rPh sb="4" eb="6">
      <t>リンジ</t>
    </rPh>
    <rPh sb="6" eb="8">
      <t>トウロク</t>
    </rPh>
    <rPh sb="8" eb="9">
      <t>リョウ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</si>
  <si>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</si>
  <si>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</si>
  <si>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参加料</t>
    <phoneticPr fontId="3"/>
  </si>
  <si>
    <t>申告ﾀｲﾑ
2km</t>
    <rPh sb="0" eb="2">
      <t>シンコク</t>
    </rPh>
    <phoneticPr fontId="3"/>
  </si>
  <si>
    <t>2019年　九州地域自転車競技大会　参加申込書</t>
    <rPh sb="4" eb="5">
      <t>ネン</t>
    </rPh>
    <rPh sb="6" eb="8">
      <t>キュウシュウ</t>
    </rPh>
    <rPh sb="8" eb="10">
      <t>チイキ</t>
    </rPh>
    <rPh sb="10" eb="13">
      <t>ジテンシャ</t>
    </rPh>
    <rPh sb="13" eb="15">
      <t>キョウギ</t>
    </rPh>
    <rPh sb="15" eb="17">
      <t>タイカイ</t>
    </rPh>
    <phoneticPr fontId="3"/>
  </si>
  <si>
    <t>2019年　九州自転車競技連盟会長　様</t>
    <rPh sb="4" eb="5">
      <t>ネン</t>
    </rPh>
    <rPh sb="6" eb="8">
      <t>キュウシュウ</t>
    </rPh>
    <rPh sb="8" eb="11">
      <t>ジテンシャ</t>
    </rPh>
    <rPh sb="11" eb="13">
      <t>キョウギ</t>
    </rPh>
    <rPh sb="13" eb="15">
      <t>レンメイ</t>
    </rPh>
    <rPh sb="15" eb="17">
      <t>カイチョウ</t>
    </rPh>
    <rPh sb="18" eb="19">
      <t>サマ</t>
    </rPh>
    <phoneticPr fontId="3"/>
  </si>
  <si>
    <t>RR</t>
    <phoneticPr fontId="3"/>
  </si>
  <si>
    <t>予備選手</t>
    <rPh sb="0" eb="2">
      <t>ヨビ</t>
    </rPh>
    <rPh sb="2" eb="4">
      <t>センシュ</t>
    </rPh>
    <phoneticPr fontId="3"/>
  </si>
  <si>
    <t>令和　元年</t>
    <rPh sb="0" eb="1">
      <t>レイ</t>
    </rPh>
    <rPh sb="1" eb="2">
      <t>ワ</t>
    </rPh>
    <rPh sb="3" eb="5">
      <t>ガンネン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</si>
  <si>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</si>
  <si>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</si>
  <si>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</si>
  <si>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</si>
  <si>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Ｓ
Ｐ</t>
    <phoneticPr fontId="3"/>
  </si>
  <si>
    <t>Ｋ
Ｍ</t>
    <phoneticPr fontId="3"/>
  </si>
  <si>
    <t>Ｋ
Ｅ</t>
    <phoneticPr fontId="3"/>
  </si>
  <si>
    <t>Ｓ
Ｈ</t>
    <phoneticPr fontId="3"/>
  </si>
  <si>
    <t>Ｐ
Ｒ</t>
    <phoneticPr fontId="3"/>
  </si>
  <si>
    <t>Ｔ
Ｓ</t>
    <phoneticPr fontId="3"/>
  </si>
  <si>
    <t>Ｔ
Ｐ</t>
    <phoneticPr fontId="3"/>
  </si>
  <si>
    <t>年
齢</t>
    <phoneticPr fontId="3"/>
  </si>
  <si>
    <t>県名</t>
    <rPh sb="0" eb="1">
      <t>ケン</t>
    </rPh>
    <rPh sb="1" eb="2">
      <t>メイ</t>
    </rPh>
    <phoneticPr fontId="3"/>
  </si>
  <si>
    <t>周長</t>
    <rPh sb="0" eb="2">
      <t>シュウチョウ</t>
    </rPh>
    <phoneticPr fontId="3"/>
  </si>
  <si>
    <t>性
別</t>
    <rPh sb="0" eb="1">
      <t>セイ</t>
    </rPh>
    <rPh sb="2" eb="3">
      <t>ベツ</t>
    </rPh>
    <phoneticPr fontId="3"/>
  </si>
  <si>
    <t>区分</t>
    <rPh sb="0" eb="2">
      <t>クブン</t>
    </rPh>
    <phoneticPr fontId="3"/>
  </si>
  <si>
    <t>監督</t>
    <rPh sb="0" eb="2">
      <t>カントク</t>
    </rPh>
    <phoneticPr fontId="3"/>
  </si>
  <si>
    <t>選手</t>
    <rPh sb="0" eb="2">
      <t>センシュ</t>
    </rPh>
    <phoneticPr fontId="3"/>
  </si>
  <si>
    <t>予備</t>
    <rPh sb="0" eb="2">
      <t>ヨビ</t>
    </rPh>
    <phoneticPr fontId="3"/>
  </si>
  <si>
    <t>住所</t>
    <rPh sb="0" eb="2">
      <t>ジュウショ</t>
    </rPh>
    <phoneticPr fontId="3"/>
  </si>
  <si>
    <t>333m</t>
    <phoneticPr fontId="3"/>
  </si>
  <si>
    <t>400m</t>
    <phoneticPr fontId="3"/>
  </si>
  <si>
    <t>性別</t>
    <rPh sb="0" eb="1">
      <t>セイ</t>
    </rPh>
    <rPh sb="1" eb="2">
      <t>ベツ</t>
    </rPh>
    <phoneticPr fontId="3"/>
  </si>
  <si>
    <t>県名</t>
    <rPh sb="0" eb="2">
      <t>ケンメイ</t>
    </rPh>
    <phoneticPr fontId="3"/>
  </si>
  <si>
    <t>種目</t>
    <rPh sb="0" eb="2">
      <t>シュモク</t>
    </rPh>
    <phoneticPr fontId="3"/>
  </si>
  <si>
    <t>200m申告
（半角5桁）</t>
    <rPh sb="4" eb="6">
      <t>シンコク</t>
    </rPh>
    <rPh sb="8" eb="10">
      <t>ハンカク</t>
    </rPh>
    <rPh sb="11" eb="12">
      <t>ケタ</t>
    </rPh>
    <phoneticPr fontId="3"/>
  </si>
  <si>
    <t>1km申告
（半角7桁）</t>
    <rPh sb="3" eb="5">
      <t>シンコク</t>
    </rPh>
    <rPh sb="7" eb="9">
      <t>ハンカク</t>
    </rPh>
    <rPh sb="10" eb="11">
      <t>ケタ</t>
    </rPh>
    <phoneticPr fontId="3"/>
  </si>
  <si>
    <t>加盟団体名</t>
    <rPh sb="0" eb="5">
      <t>カメイダンタイメイ</t>
    </rPh>
    <phoneticPr fontId="3"/>
  </si>
  <si>
    <t>北海道</t>
  </si>
  <si>
    <t>R
R</t>
    <phoneticPr fontId="3"/>
  </si>
  <si>
    <t>団体種目</t>
    <rPh sb="0" eb="4">
      <t>ダンタイシュモク</t>
    </rPh>
    <phoneticPr fontId="3"/>
  </si>
  <si>
    <t>チーム・パーシュート</t>
    <phoneticPr fontId="3"/>
  </si>
  <si>
    <t>チーム・スプリント</t>
    <phoneticPr fontId="3"/>
  </si>
  <si>
    <t>トラック
参加料</t>
    <rPh sb="5" eb="8">
      <t>サンカリョウ</t>
    </rPh>
    <phoneticPr fontId="3"/>
  </si>
  <si>
    <t>ロード
参加料</t>
    <rPh sb="4" eb="7">
      <t>サンカリョウ</t>
    </rPh>
    <phoneticPr fontId="3"/>
  </si>
  <si>
    <t>＜男子＞</t>
    <rPh sb="1" eb="3">
      <t>ダンシ</t>
    </rPh>
    <phoneticPr fontId="3"/>
  </si>
  <si>
    <t xml:space="preserve">500m </t>
    <phoneticPr fontId="3"/>
  </si>
  <si>
    <t xml:space="preserve">250m </t>
    <phoneticPr fontId="3"/>
  </si>
  <si>
    <t>＜女子＞</t>
    <rPh sb="1" eb="3">
      <t>ジョシ</t>
    </rPh>
    <phoneticPr fontId="3"/>
  </si>
  <si>
    <t>エントリーしない</t>
    <phoneticPr fontId="3"/>
  </si>
  <si>
    <t>申込責任者</t>
    <rPh sb="0" eb="2">
      <t>モウシコミ</t>
    </rPh>
    <rPh sb="2" eb="5">
      <t>セキニンシャ</t>
    </rPh>
    <phoneticPr fontId="3"/>
  </si>
  <si>
    <t>自転車競技連盟</t>
    <rPh sb="0" eb="5">
      <t>ジ</t>
    </rPh>
    <rPh sb="5" eb="7">
      <t>レンメイ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</si>
  <si>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</si>
  <si>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</si>
  <si>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</si>
  <si>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</si>
  <si>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</si>
  <si>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</si>
  <si>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</si>
  <si>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</si>
  <si>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</si>
  <si>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</si>
  <si>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</si>
  <si>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</si>
  <si>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</si>
  <si>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</si>
  <si>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</si>
  <si>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</si>
  <si>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</si>
  <si>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</si>
  <si>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</si>
  <si>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</si>
  <si>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</si>
  <si>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</si>
  <si>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</si>
  <si>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</si>
  <si>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</si>
  <si>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</si>
  <si>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</si>
  <si>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</si>
  <si>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</si>
  <si>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</si>
  <si>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</si>
  <si>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</si>
  <si>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</si>
  <si>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</si>
  <si>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</si>
  <si>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</si>
  <si>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</si>
  <si>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</si>
  <si>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</si>
  <si>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</si>
  <si>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</si>
  <si>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</si>
  <si>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</si>
  <si>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</si>
  <si>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</si>
  <si>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</si>
  <si>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T
T</t>
    <phoneticPr fontId="3"/>
  </si>
  <si>
    <t>e-mail</t>
    <phoneticPr fontId="3"/>
  </si>
  <si>
    <r>
      <t xml:space="preserve">生年月日
</t>
    </r>
    <r>
      <rPr>
        <b/>
        <sz val="8"/>
        <rFont val="ＭＳ Ｐゴシック"/>
        <family val="3"/>
        <charset val="128"/>
      </rPr>
      <t>例：20010402</t>
    </r>
    <rPh sb="0" eb="2">
      <t>セイネン</t>
    </rPh>
    <rPh sb="2" eb="4">
      <t>ガッピ</t>
    </rPh>
    <phoneticPr fontId="3"/>
  </si>
  <si>
    <t>男子合計</t>
    <rPh sb="0" eb="2">
      <t>ダンシ</t>
    </rPh>
    <rPh sb="2" eb="4">
      <t>ゴウケイ</t>
    </rPh>
    <phoneticPr fontId="3"/>
  </si>
  <si>
    <t>種目計</t>
    <rPh sb="0" eb="2">
      <t>シュモク</t>
    </rPh>
    <rPh sb="2" eb="3">
      <t>ケイ</t>
    </rPh>
    <phoneticPr fontId="3"/>
  </si>
  <si>
    <t>女子合計</t>
    <rPh sb="0" eb="2">
      <t>ジョシ</t>
    </rPh>
    <rPh sb="2" eb="4">
      <t>ゴウケイ</t>
    </rPh>
    <phoneticPr fontId="3"/>
  </si>
  <si>
    <t>TEL/携帯</t>
    <rPh sb="4" eb="6">
      <t>ケイタイ</t>
    </rPh>
    <phoneticPr fontId="3"/>
  </si>
  <si>
    <t>第58回 全国都道府県対抗自転車競技大会「SAGA2024 自転車競技リハーサル大会」 参加申込書</t>
    <rPh sb="0" eb="1">
      <t>ダイ</t>
    </rPh>
    <rPh sb="3" eb="4">
      <t>カイ</t>
    </rPh>
    <rPh sb="5" eb="7">
      <t>ゼンコク</t>
    </rPh>
    <rPh sb="7" eb="11">
      <t>トドウフケン</t>
    </rPh>
    <rPh sb="11" eb="13">
      <t>タイコウ</t>
    </rPh>
    <rPh sb="13" eb="18">
      <t>ジ</t>
    </rPh>
    <rPh sb="18" eb="20">
      <t>タイカイ</t>
    </rPh>
    <rPh sb="30" eb="35">
      <t>ジ</t>
    </rPh>
    <rPh sb="40" eb="42">
      <t>タイカイ</t>
    </rPh>
    <phoneticPr fontId="3"/>
  </si>
  <si>
    <t>500m申告
（半角5桁）</t>
    <rPh sb="4" eb="6">
      <t>シンコク</t>
    </rPh>
    <rPh sb="8" eb="10">
      <t>ハンカク</t>
    </rPh>
    <rPh sb="11" eb="12">
      <t>ケタ</t>
    </rPh>
    <phoneticPr fontId="3"/>
  </si>
  <si>
    <t>※半角6桁で入力</t>
    <rPh sb="1" eb="3">
      <t>ハンカク</t>
    </rPh>
    <rPh sb="4" eb="5">
      <t>ケタ</t>
    </rPh>
    <rPh sb="6" eb="8">
      <t>ニュウリョク</t>
    </rPh>
    <phoneticPr fontId="3"/>
  </si>
  <si>
    <t>※秒換算で半角5桁で入力</t>
    <rPh sb="1" eb="4">
      <t>ビョウカンサン</t>
    </rPh>
    <rPh sb="5" eb="7">
      <t>ハンカク</t>
    </rPh>
    <rPh sb="8" eb="9">
      <t>ケタ</t>
    </rPh>
    <rPh sb="10" eb="12">
      <t>ニュウリョク</t>
    </rPh>
    <phoneticPr fontId="3"/>
  </si>
  <si>
    <t>※トラックレースの申込に際し、200m、1km及び団体種目の申告タイムがない場合は受理しない。</t>
    <rPh sb="9" eb="11">
      <t>モウシコミ</t>
    </rPh>
    <rPh sb="12" eb="13">
      <t>サイ</t>
    </rPh>
    <rPh sb="23" eb="24">
      <t>オヨ</t>
    </rPh>
    <rPh sb="25" eb="29">
      <t>ダンタイシュモク</t>
    </rPh>
    <rPh sb="30" eb="32">
      <t>シンコク</t>
    </rPh>
    <rPh sb="38" eb="40">
      <t>バアイ</t>
    </rPh>
    <rPh sb="41" eb="43">
      <t>ジュリ</t>
    </rPh>
    <phoneticPr fontId="3"/>
  </si>
  <si>
    <t>※トラックレースの申込に際し、200m、500m及び団体種目の申告タイムがない場合は受理しない。</t>
    <rPh sb="9" eb="11">
      <t>モウシコミ</t>
    </rPh>
    <rPh sb="12" eb="13">
      <t>サイ</t>
    </rPh>
    <rPh sb="24" eb="25">
      <t>オヨ</t>
    </rPh>
    <rPh sb="26" eb="30">
      <t>ダンタイシュモク</t>
    </rPh>
    <rPh sb="31" eb="33">
      <t>シンコク</t>
    </rPh>
    <rPh sb="39" eb="41">
      <t>バアイ</t>
    </rPh>
    <rPh sb="42" eb="44">
      <t>ジュリ</t>
    </rPh>
    <phoneticPr fontId="3"/>
  </si>
  <si>
    <t>種目略称：ケイリン（KE）、スプリント（SP)、ポイント・レース（PR)、スクラッチ・レース（SH)、１kmタイム・トライアル（KM）、500ｍタイム・トライアル（TT）</t>
    <rPh sb="0" eb="2">
      <t>シュモク</t>
    </rPh>
    <rPh sb="2" eb="4">
      <t>リャクショウ</t>
    </rPh>
    <phoneticPr fontId="16"/>
  </si>
  <si>
    <t>　　　　　　　４ｋｍチーム・パーシュート（TP)、チーム・スプリント（TS）、個人ロードレース（RR）</t>
    <phoneticPr fontId="3"/>
  </si>
  <si>
    <t>男子A</t>
    <rPh sb="0" eb="2">
      <t>ダンシ</t>
    </rPh>
    <phoneticPr fontId="3"/>
  </si>
  <si>
    <t>男子B</t>
    <rPh sb="0" eb="2">
      <t>ダンシ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</si>
</sst>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#&quot;'&quot;0#&quot;''&quot;00#"/>
    <numFmt numFmtId="177" formatCode="0#&quot;''&quot;00#"/>
    <numFmt numFmtId="178" formatCode="####&quot;/&quot;##&quot;/&quot;##"/>
    <numFmt numFmtId="179" formatCode="0_);[Red]\(0\)"/>
    <numFmt numFmtId="180" formatCode="0_ "/>
    <numFmt numFmtId="181" formatCode="#,##0_);[Red]\(#,##0\)"/>
    <numFmt numFmtId="182" formatCode="#&quot;'&quot;0#&quot;''&quot;00#"/>
  </numFmts>
  <fonts count="28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6"/>
      <name val="Meiryo UI"/>
      <family val="3"/>
      <charset val="128"/>
    </font>
    <font>
      <u/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8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rgb="FFFF0000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</cellStyleXfs>
  <cellXfs count="251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 shrinkToFi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5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vertical="center"/>
      <protection locked="0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 wrapText="1" shrinkToFit="1"/>
    </xf>
    <xf numFmtId="0" fontId="11" fillId="6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12" fillId="0" borderId="0" xfId="0" applyFont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78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1" fillId="4" borderId="39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9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80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177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1" fillId="5" borderId="7" xfId="0" applyFont="1" applyFill="1" applyBorder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 applyProtection="1">
      <alignment horizontal="left" vertical="center" shrinkToFit="1"/>
      <protection locked="0"/>
    </xf>
    <xf numFmtId="0" fontId="6" fillId="2" borderId="3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 wrapText="1"/>
    </xf>
    <xf numFmtId="176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 applyProtection="1">
      <alignment horizontal="left" vertical="center" shrinkToFit="1"/>
      <protection locked="0"/>
    </xf>
    <xf numFmtId="0" fontId="11" fillId="5" borderId="56" xfId="0" applyFont="1" applyFill="1" applyBorder="1" applyAlignment="1" applyProtection="1">
      <alignment horizontal="center" vertical="center" shrinkToFit="1"/>
      <protection locked="0"/>
    </xf>
    <xf numFmtId="179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178" fontId="11" fillId="5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5" borderId="0" xfId="0" applyNumberFormat="1" applyFont="1" applyFill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/>
    </xf>
    <xf numFmtId="176" fontId="11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1" fillId="9" borderId="56" xfId="0" applyFont="1" applyFill="1" applyBorder="1" applyAlignment="1">
      <alignment horizontal="center" vertical="center"/>
    </xf>
    <xf numFmtId="0" fontId="21" fillId="9" borderId="56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center" vertical="center" wrapText="1" shrinkToFit="1"/>
    </xf>
    <xf numFmtId="0" fontId="21" fillId="9" borderId="7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left" wrapText="1"/>
    </xf>
    <xf numFmtId="0" fontId="23" fillId="10" borderId="0" xfId="0" applyFont="1" applyFill="1" applyAlignment="1">
      <alignment horizontal="left"/>
    </xf>
    <xf numFmtId="0" fontId="23" fillId="10" borderId="0" xfId="0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9" fontId="0" fillId="0" borderId="7" xfId="0" applyNumberFormat="1" applyBorder="1" applyAlignment="1" applyProtection="1">
      <alignment vertical="center" shrinkToFit="1"/>
      <protection locked="0"/>
    </xf>
    <xf numFmtId="178" fontId="0" fillId="0" borderId="7" xfId="0" applyNumberFormat="1" applyBorder="1" applyAlignment="1" applyProtection="1">
      <alignment horizontal="center" vertical="center" shrinkToFit="1"/>
      <protection locked="0"/>
    </xf>
    <xf numFmtId="177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7" xfId="0" applyBorder="1" applyAlignment="1" applyProtection="1">
      <alignment horizontal="right" vertical="center"/>
      <protection locked="0"/>
    </xf>
    <xf numFmtId="178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62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 shrinkToFit="1"/>
    </xf>
    <xf numFmtId="0" fontId="21" fillId="11" borderId="66" xfId="0" applyFont="1" applyFill="1" applyBorder="1" applyAlignment="1">
      <alignment horizontal="center" vertical="center" wrapText="1" shrinkToFit="1"/>
    </xf>
    <xf numFmtId="0" fontId="21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11" borderId="17" xfId="0" applyFill="1" applyBorder="1" applyAlignment="1" applyProtection="1">
      <alignment horizontal="center" vertical="center" shrinkToFit="1"/>
      <protection locked="0"/>
    </xf>
    <xf numFmtId="0" fontId="21" fillId="8" borderId="7" xfId="0" applyFont="1" applyFill="1" applyBorder="1" applyAlignment="1">
      <alignment horizontal="center" vertical="center"/>
    </xf>
    <xf numFmtId="0" fontId="21" fillId="8" borderId="62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6" applyFont="1" applyAlignment="1">
      <alignment horizontal="center" vertical="center"/>
    </xf>
    <xf numFmtId="0" fontId="24" fillId="0" borderId="0" xfId="0" applyFont="1" applyAlignment="1">
      <alignment horizontal="right" vertical="top"/>
    </xf>
    <xf numFmtId="181" fontId="0" fillId="0" borderId="7" xfId="0" applyNumberFormat="1" applyBorder="1" applyAlignment="1">
      <alignment horizontal="right" vertical="center"/>
    </xf>
    <xf numFmtId="181" fontId="0" fillId="0" borderId="7" xfId="0" applyNumberFormat="1" applyBorder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left" vertical="center"/>
    </xf>
    <xf numFmtId="0" fontId="5" fillId="0" borderId="44" xfId="0" applyFont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top"/>
    </xf>
    <xf numFmtId="182" fontId="0" fillId="0" borderId="7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top"/>
    </xf>
    <xf numFmtId="0" fontId="24" fillId="0" borderId="0" xfId="6" applyFont="1" applyAlignment="1">
      <alignment horizontal="left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0" fillId="9" borderId="7" xfId="0" applyFill="1" applyBorder="1" applyAlignment="1">
      <alignment horizontal="center" vertical="center" shrinkToFit="1"/>
    </xf>
    <xf numFmtId="0" fontId="0" fillId="8" borderId="7" xfId="0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49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6" fillId="2" borderId="24" xfId="0" applyNumberFormat="1" applyFont="1" applyFill="1" applyBorder="1" applyAlignment="1" applyProtection="1">
      <alignment horizontal="center" vertical="center"/>
      <protection locked="0"/>
    </xf>
    <xf numFmtId="49" fontId="6" fillId="2" borderId="23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5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2" borderId="40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58" xfId="0" applyNumberFormat="1" applyFont="1" applyFill="1" applyBorder="1" applyAlignment="1" applyProtection="1">
      <alignment horizontal="center" vertical="center"/>
      <protection locked="0"/>
    </xf>
    <xf numFmtId="5" fontId="11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5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6" fillId="2" borderId="60" xfId="0" applyNumberFormat="1" applyFont="1" applyFill="1" applyBorder="1" applyAlignment="1" applyProtection="1">
      <alignment horizontal="center" vertical="center"/>
      <protection locked="0"/>
    </xf>
    <xf numFmtId="0" fontId="11" fillId="6" borderId="53" xfId="0" applyFont="1" applyFill="1" applyBorder="1" applyAlignment="1">
      <alignment horizontal="center" vertical="center" shrinkToFi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6" borderId="4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63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181" fontId="0" fillId="2" borderId="7" xfId="0" applyNumberForma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3D3B75C1-F7A3-4037-8FC8-808F15AF2361}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H44"/>
  <sheetViews>
    <sheetView showZeros="0" topLeftCell="H23" zoomScale="70" zoomScaleNormal="70" zoomScaleSheetLayoutView="100" workbookViewId="0">
      <selection activeCell="M41" sqref="M41"/>
    </sheetView>
  </sheetViews>
  <sheetFormatPr defaultColWidth="9.140625" defaultRowHeight="15.75" x14ac:dyDescent="0.15"/>
  <cols>
    <col min="1" max="1" width="5" style="56" customWidth="1"/>
    <col min="2" max="2" width="15.5703125" style="2" customWidth="1"/>
    <col min="3" max="6" width="4.7109375" style="2" customWidth="1"/>
    <col min="7" max="7" width="19" style="2" customWidth="1"/>
    <col min="8" max="8" width="9.7109375" style="2" customWidth="1"/>
    <col min="9" max="9" width="17.7109375" style="2" customWidth="1"/>
    <col min="10" max="10" width="7.7109375" style="2" customWidth="1"/>
    <col min="11" max="11" width="15" style="2" customWidth="1"/>
    <col min="12" max="12" width="13.140625" style="2" customWidth="1"/>
    <col min="13" max="20" width="7.42578125" style="2" customWidth="1"/>
    <col min="21" max="24" width="15.7109375" style="2" customWidth="1"/>
    <col min="25" max="27" width="13.7109375" style="2" customWidth="1"/>
    <col min="28" max="28" width="7.42578125" style="2" customWidth="1"/>
    <col min="29" max="29" width="7.42578125" style="2" hidden="1" customWidth="1"/>
    <col min="30" max="32" width="13.85546875" style="2" hidden="1" customWidth="1"/>
    <col min="33" max="33" width="9.140625" style="2" hidden="1" customWidth="1"/>
    <col min="34" max="34" width="8.140625" style="1" customWidth="1"/>
    <col min="35" max="38" width="9.140625" style="2" customWidth="1"/>
    <col min="39" max="16384" width="9.140625" style="2"/>
  </cols>
  <sheetData>
    <row r="1" spans="1:34" ht="33" customHeight="1" x14ac:dyDescent="0.15">
      <c r="A1" s="167" t="s">
        <v>75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47"/>
      <c r="AC1" s="47"/>
      <c r="AD1" s="47"/>
      <c r="AE1" s="47"/>
      <c r="AF1" s="47"/>
      <c r="AG1" s="1"/>
      <c r="AH1" s="2"/>
    </row>
    <row r="2" spans="1:34" s="4" customFormat="1" ht="13.9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"/>
    </row>
    <row r="3" spans="1:34" s="4" customFormat="1" ht="24.95" customHeight="1" x14ac:dyDescent="0.15">
      <c r="A3" s="176" t="s">
        <v>22</v>
      </c>
      <c r="B3" s="177"/>
      <c r="C3" s="182"/>
      <c r="D3" s="183"/>
      <c r="E3" s="183"/>
      <c r="F3" s="183"/>
      <c r="G3" s="183"/>
      <c r="H3" s="183"/>
      <c r="I3" s="38" t="s">
        <v>0</v>
      </c>
      <c r="J3" s="178" t="s">
        <v>54</v>
      </c>
      <c r="K3" s="179"/>
      <c r="L3" s="46" t="s">
        <v>25</v>
      </c>
      <c r="M3" s="171"/>
      <c r="N3" s="17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1"/>
    </row>
    <row r="4" spans="1:34" s="4" customFormat="1" ht="24.95" customHeight="1" x14ac:dyDescent="0.15">
      <c r="A4" s="174" t="s">
        <v>23</v>
      </c>
      <c r="B4" s="175"/>
      <c r="C4" s="168"/>
      <c r="D4" s="169"/>
      <c r="E4" s="169"/>
      <c r="F4" s="169"/>
      <c r="G4" s="169"/>
      <c r="H4" s="169"/>
      <c r="I4" s="170"/>
      <c r="J4" s="180"/>
      <c r="K4" s="181"/>
      <c r="L4" s="7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3"/>
      <c r="AB4" s="1"/>
    </row>
    <row r="5" spans="1:34" s="4" customFormat="1" ht="24.95" customHeight="1" thickBot="1" x14ac:dyDescent="0.2">
      <c r="A5" s="186" t="s">
        <v>24</v>
      </c>
      <c r="B5" s="187"/>
      <c r="C5" s="188"/>
      <c r="D5" s="188"/>
      <c r="E5" s="188"/>
      <c r="F5" s="188"/>
      <c r="G5" s="188"/>
      <c r="H5" s="189"/>
      <c r="I5" s="190"/>
      <c r="J5" s="184" t="s">
        <v>40</v>
      </c>
      <c r="K5" s="185"/>
      <c r="L5" s="193"/>
      <c r="M5" s="194"/>
      <c r="N5" s="185" t="s">
        <v>41</v>
      </c>
      <c r="O5" s="187"/>
      <c r="P5" s="214"/>
      <c r="Q5" s="215"/>
      <c r="R5" s="216"/>
      <c r="S5" s="185" t="s">
        <v>42</v>
      </c>
      <c r="T5" s="187"/>
      <c r="U5" s="82"/>
      <c r="V5" s="82"/>
      <c r="W5" s="65"/>
      <c r="X5" s="65"/>
      <c r="Y5" s="214"/>
      <c r="Z5" s="215"/>
      <c r="AA5" s="221"/>
      <c r="AB5" s="1"/>
    </row>
    <row r="6" spans="1:34" ht="6.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</row>
    <row r="7" spans="1:34" ht="25.5" customHeight="1" thickBot="1" x14ac:dyDescent="0.2">
      <c r="A7" s="10" t="s">
        <v>71</v>
      </c>
      <c r="B7" s="11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</row>
    <row r="8" spans="1:34" ht="34.5" customHeight="1" x14ac:dyDescent="0.15">
      <c r="A8" s="12" t="s">
        <v>1</v>
      </c>
      <c r="B8" s="13" t="s">
        <v>26</v>
      </c>
      <c r="C8" s="223" t="s">
        <v>2</v>
      </c>
      <c r="D8" s="224"/>
      <c r="E8" s="224"/>
      <c r="F8" s="225"/>
      <c r="G8" s="13" t="s">
        <v>3</v>
      </c>
      <c r="H8" s="13" t="s">
        <v>62</v>
      </c>
      <c r="I8" s="13" t="s">
        <v>61</v>
      </c>
      <c r="J8" s="13" t="s">
        <v>28</v>
      </c>
      <c r="K8" s="13" t="s">
        <v>43</v>
      </c>
      <c r="L8" s="13" t="s">
        <v>29</v>
      </c>
      <c r="M8" s="14" t="s">
        <v>30</v>
      </c>
      <c r="N8" s="15" t="s">
        <v>31</v>
      </c>
      <c r="O8" s="15" t="s">
        <v>32</v>
      </c>
      <c r="P8" s="15" t="s">
        <v>33</v>
      </c>
      <c r="Q8" s="15" t="s">
        <v>34</v>
      </c>
      <c r="R8" s="14" t="s">
        <v>35</v>
      </c>
      <c r="S8" s="14" t="s">
        <v>36</v>
      </c>
      <c r="T8" s="14" t="s">
        <v>48</v>
      </c>
      <c r="U8" s="70" t="s">
        <v>49</v>
      </c>
      <c r="V8" s="71" t="s">
        <v>69</v>
      </c>
      <c r="W8" s="70" t="s">
        <v>50</v>
      </c>
      <c r="X8" s="71" t="s">
        <v>70</v>
      </c>
      <c r="Y8" s="16" t="s">
        <v>51</v>
      </c>
      <c r="Z8" s="13" t="s">
        <v>5</v>
      </c>
      <c r="AA8" s="17" t="s">
        <v>4</v>
      </c>
      <c r="AC8" s="18" t="s">
        <v>6</v>
      </c>
      <c r="AD8" s="18" t="s">
        <v>7</v>
      </c>
      <c r="AE8" s="18" t="s">
        <v>51</v>
      </c>
      <c r="AF8" s="18" t="s">
        <v>8</v>
      </c>
      <c r="AG8" s="18" t="s">
        <v>9</v>
      </c>
      <c r="AH8" s="2"/>
    </row>
    <row r="9" spans="1:34" ht="20.25" customHeight="1" x14ac:dyDescent="0.15">
      <c r="A9" s="19">
        <v>1</v>
      </c>
      <c r="B9" s="39"/>
      <c r="C9" s="226"/>
      <c r="D9" s="227"/>
      <c r="E9" s="227"/>
      <c r="F9" s="228"/>
      <c r="G9" s="63"/>
      <c r="H9" s="20"/>
      <c r="I9" s="63"/>
      <c r="J9" s="52"/>
      <c r="K9" s="41"/>
      <c r="L9" s="20"/>
      <c r="M9" s="21"/>
      <c r="N9" s="21"/>
      <c r="O9" s="21"/>
      <c r="P9" s="21"/>
      <c r="Q9" s="21"/>
      <c r="R9" s="21"/>
      <c r="S9" s="21"/>
      <c r="T9" s="21"/>
      <c r="U9" s="22">
        <f t="shared" ref="U9:U23" si="0">IF(COUNTA(M9:S9)&gt;=1,VLOOKUP($L9,$AD$9:$AE$16,2,FALSE),0)</f>
        <v>0</v>
      </c>
      <c r="V9" s="22">
        <f t="shared" ref="V9:V23" si="1">IF(COUNTA(M9:S9)&gt;=1,IF(C9&gt;=1,IF(B9&gt;=1,0,1000),0),0)</f>
        <v>0</v>
      </c>
      <c r="W9" s="22">
        <f t="shared" ref="W9:W23" si="2">IF(COUNTA(T9)&gt;=1,VLOOKUP($L9,$AD$9:$AE$16,2,FALSE),0)</f>
        <v>0</v>
      </c>
      <c r="X9" s="22">
        <f t="shared" ref="X9:X23" si="3">IF(COUNTA(T9)&gt;=1,IF(C9&gt;=1,IF(B9&gt;=1,0,1000),0),0)</f>
        <v>0</v>
      </c>
      <c r="Y9" s="22">
        <f>SUM(U9:X9)</f>
        <v>0</v>
      </c>
      <c r="Z9" s="43"/>
      <c r="AA9" s="44"/>
      <c r="AB9" s="23"/>
      <c r="AC9" s="18" t="s">
        <v>10</v>
      </c>
      <c r="AD9" s="18" t="s">
        <v>44</v>
      </c>
      <c r="AE9" s="18">
        <v>5000</v>
      </c>
      <c r="AF9" s="18" t="s">
        <v>11</v>
      </c>
      <c r="AG9" s="18">
        <v>250</v>
      </c>
      <c r="AH9" s="2"/>
    </row>
    <row r="10" spans="1:34" ht="20.25" customHeight="1" x14ac:dyDescent="0.15">
      <c r="A10" s="19">
        <v>2</v>
      </c>
      <c r="B10" s="39"/>
      <c r="C10" s="226"/>
      <c r="D10" s="227"/>
      <c r="E10" s="227"/>
      <c r="F10" s="228"/>
      <c r="G10" s="63"/>
      <c r="H10" s="20"/>
      <c r="I10" s="63"/>
      <c r="J10" s="52"/>
      <c r="K10" s="41"/>
      <c r="L10" s="20"/>
      <c r="M10" s="21"/>
      <c r="N10" s="21"/>
      <c r="O10" s="21"/>
      <c r="P10" s="21"/>
      <c r="Q10" s="21"/>
      <c r="R10" s="21"/>
      <c r="S10" s="21"/>
      <c r="T10" s="21"/>
      <c r="U10" s="22">
        <f t="shared" si="0"/>
        <v>0</v>
      </c>
      <c r="V10" s="22">
        <f t="shared" si="1"/>
        <v>0</v>
      </c>
      <c r="W10" s="22">
        <f t="shared" si="2"/>
        <v>0</v>
      </c>
      <c r="X10" s="22">
        <f t="shared" si="3"/>
        <v>0</v>
      </c>
      <c r="Y10" s="22">
        <f t="shared" ref="Y10:Y23" si="4">SUM(U10:X10)</f>
        <v>0</v>
      </c>
      <c r="Z10" s="43"/>
      <c r="AA10" s="44"/>
      <c r="AB10" s="23"/>
      <c r="AC10" s="18" t="s">
        <v>12</v>
      </c>
      <c r="AD10" s="18" t="s">
        <v>65</v>
      </c>
      <c r="AE10" s="18">
        <v>5000</v>
      </c>
      <c r="AF10" s="18"/>
      <c r="AG10" s="18">
        <v>333</v>
      </c>
      <c r="AH10" s="2"/>
    </row>
    <row r="11" spans="1:34" ht="20.25" customHeight="1" x14ac:dyDescent="0.15">
      <c r="A11" s="19">
        <v>3</v>
      </c>
      <c r="B11" s="39"/>
      <c r="C11" s="226"/>
      <c r="D11" s="227"/>
      <c r="E11" s="227"/>
      <c r="F11" s="228"/>
      <c r="G11" s="63"/>
      <c r="H11" s="20"/>
      <c r="I11" s="63"/>
      <c r="J11" s="52"/>
      <c r="K11" s="41"/>
      <c r="L11" s="20"/>
      <c r="M11" s="21"/>
      <c r="N11" s="21"/>
      <c r="O11" s="21"/>
      <c r="P11" s="21"/>
      <c r="Q11" s="21"/>
      <c r="R11" s="21"/>
      <c r="S11" s="21"/>
      <c r="T11" s="21"/>
      <c r="U11" s="22">
        <f t="shared" si="0"/>
        <v>0</v>
      </c>
      <c r="V11" s="22">
        <f t="shared" si="1"/>
        <v>0</v>
      </c>
      <c r="W11" s="22">
        <f t="shared" si="2"/>
        <v>0</v>
      </c>
      <c r="X11" s="22">
        <f t="shared" si="3"/>
        <v>0</v>
      </c>
      <c r="Y11" s="22">
        <f t="shared" si="4"/>
        <v>0</v>
      </c>
      <c r="Z11" s="43"/>
      <c r="AA11" s="44"/>
      <c r="AB11" s="23"/>
      <c r="AC11" s="18" t="s">
        <v>13</v>
      </c>
      <c r="AD11" s="59" t="s">
        <v>66</v>
      </c>
      <c r="AE11" s="59">
        <v>5000</v>
      </c>
      <c r="AF11" s="18"/>
      <c r="AG11" s="18">
        <v>400</v>
      </c>
      <c r="AH11" s="2"/>
    </row>
    <row r="12" spans="1:34" ht="20.25" customHeight="1" x14ac:dyDescent="0.15">
      <c r="A12" s="19">
        <v>4</v>
      </c>
      <c r="B12" s="39"/>
      <c r="C12" s="226"/>
      <c r="D12" s="227"/>
      <c r="E12" s="227"/>
      <c r="F12" s="228"/>
      <c r="G12" s="63"/>
      <c r="H12" s="20"/>
      <c r="I12" s="63"/>
      <c r="J12" s="52"/>
      <c r="K12" s="41"/>
      <c r="L12" s="20"/>
      <c r="M12" s="21"/>
      <c r="N12" s="21"/>
      <c r="O12" s="21"/>
      <c r="P12" s="21"/>
      <c r="Q12" s="21"/>
      <c r="R12" s="21"/>
      <c r="S12" s="21"/>
      <c r="T12" s="21"/>
      <c r="U12" s="22">
        <f t="shared" si="0"/>
        <v>0</v>
      </c>
      <c r="V12" s="22">
        <f t="shared" si="1"/>
        <v>0</v>
      </c>
      <c r="W12" s="22">
        <f t="shared" si="2"/>
        <v>0</v>
      </c>
      <c r="X12" s="22">
        <f t="shared" si="3"/>
        <v>0</v>
      </c>
      <c r="Y12" s="22">
        <f t="shared" si="4"/>
        <v>0</v>
      </c>
      <c r="Z12" s="43"/>
      <c r="AA12" s="44"/>
      <c r="AB12" s="23"/>
      <c r="AC12" s="18" t="s">
        <v>14</v>
      </c>
      <c r="AD12" s="18" t="s">
        <v>67</v>
      </c>
      <c r="AE12" s="18">
        <v>4000</v>
      </c>
      <c r="AF12" s="18"/>
      <c r="AG12" s="18">
        <v>500</v>
      </c>
      <c r="AH12" s="2"/>
    </row>
    <row r="13" spans="1:34" ht="20.25" customHeight="1" x14ac:dyDescent="0.15">
      <c r="A13" s="19">
        <v>5</v>
      </c>
      <c r="B13" s="39"/>
      <c r="C13" s="226"/>
      <c r="D13" s="227"/>
      <c r="E13" s="227"/>
      <c r="F13" s="228"/>
      <c r="G13" s="63"/>
      <c r="H13" s="20"/>
      <c r="I13" s="63"/>
      <c r="J13" s="52"/>
      <c r="K13" s="41"/>
      <c r="L13" s="20"/>
      <c r="M13" s="21"/>
      <c r="N13" s="21"/>
      <c r="O13" s="21"/>
      <c r="P13" s="21"/>
      <c r="Q13" s="21"/>
      <c r="R13" s="21"/>
      <c r="S13" s="21"/>
      <c r="T13" s="21"/>
      <c r="U13" s="22">
        <f t="shared" si="0"/>
        <v>0</v>
      </c>
      <c r="V13" s="22">
        <f t="shared" si="1"/>
        <v>0</v>
      </c>
      <c r="W13" s="22">
        <f t="shared" si="2"/>
        <v>0</v>
      </c>
      <c r="X13" s="22">
        <f t="shared" si="3"/>
        <v>0</v>
      </c>
      <c r="Y13" s="22">
        <f t="shared" si="4"/>
        <v>0</v>
      </c>
      <c r="Z13" s="43"/>
      <c r="AA13" s="44"/>
      <c r="AC13" s="18" t="s">
        <v>15</v>
      </c>
      <c r="AD13" s="59" t="s">
        <v>68</v>
      </c>
      <c r="AE13" s="59">
        <v>4000</v>
      </c>
      <c r="AF13" s="24"/>
      <c r="AG13" s="24"/>
      <c r="AH13" s="2"/>
    </row>
    <row r="14" spans="1:34" ht="20.25" customHeight="1" x14ac:dyDescent="0.15">
      <c r="A14" s="19">
        <v>6</v>
      </c>
      <c r="B14" s="39"/>
      <c r="C14" s="226"/>
      <c r="D14" s="227"/>
      <c r="E14" s="227"/>
      <c r="F14" s="228"/>
      <c r="G14" s="63"/>
      <c r="H14" s="20"/>
      <c r="I14" s="63"/>
      <c r="J14" s="52"/>
      <c r="K14" s="41"/>
      <c r="L14" s="20"/>
      <c r="M14" s="21"/>
      <c r="N14" s="21"/>
      <c r="O14" s="21"/>
      <c r="P14" s="21"/>
      <c r="Q14" s="21"/>
      <c r="R14" s="21"/>
      <c r="S14" s="21"/>
      <c r="T14" s="21"/>
      <c r="U14" s="22">
        <f t="shared" si="0"/>
        <v>0</v>
      </c>
      <c r="V14" s="22">
        <f t="shared" si="1"/>
        <v>0</v>
      </c>
      <c r="W14" s="22">
        <f t="shared" si="2"/>
        <v>0</v>
      </c>
      <c r="X14" s="22">
        <f t="shared" si="3"/>
        <v>0</v>
      </c>
      <c r="Y14" s="22">
        <f t="shared" si="4"/>
        <v>0</v>
      </c>
      <c r="Z14" s="43"/>
      <c r="AA14" s="44"/>
      <c r="AC14" s="18" t="s">
        <v>16</v>
      </c>
      <c r="AD14" s="18" t="s">
        <v>47</v>
      </c>
      <c r="AE14" s="18">
        <v>3000</v>
      </c>
      <c r="AF14" s="24"/>
      <c r="AG14" s="24"/>
      <c r="AH14" s="2"/>
    </row>
    <row r="15" spans="1:34" ht="20.25" customHeight="1" x14ac:dyDescent="0.15">
      <c r="A15" s="19">
        <v>7</v>
      </c>
      <c r="B15" s="39"/>
      <c r="C15" s="226"/>
      <c r="D15" s="227"/>
      <c r="E15" s="227"/>
      <c r="F15" s="228"/>
      <c r="G15" s="63"/>
      <c r="H15" s="20"/>
      <c r="I15" s="63"/>
      <c r="J15" s="52"/>
      <c r="K15" s="41"/>
      <c r="L15" s="20"/>
      <c r="M15" s="21"/>
      <c r="N15" s="21"/>
      <c r="O15" s="21"/>
      <c r="P15" s="21"/>
      <c r="Q15" s="21"/>
      <c r="R15" s="21"/>
      <c r="S15" s="21"/>
      <c r="T15" s="21"/>
      <c r="U15" s="22">
        <f t="shared" si="0"/>
        <v>0</v>
      </c>
      <c r="V15" s="22">
        <f t="shared" si="1"/>
        <v>0</v>
      </c>
      <c r="W15" s="22">
        <f t="shared" si="2"/>
        <v>0</v>
      </c>
      <c r="X15" s="22">
        <f t="shared" si="3"/>
        <v>0</v>
      </c>
      <c r="Y15" s="22">
        <f t="shared" si="4"/>
        <v>0</v>
      </c>
      <c r="Z15" s="43"/>
      <c r="AA15" s="44"/>
      <c r="AB15" s="23"/>
      <c r="AC15" s="18" t="s">
        <v>17</v>
      </c>
      <c r="AD15" s="18" t="s">
        <v>78</v>
      </c>
      <c r="AE15" s="18"/>
      <c r="AF15" s="24"/>
      <c r="AG15" s="24"/>
      <c r="AH15" s="2"/>
    </row>
    <row r="16" spans="1:34" ht="20.25" customHeight="1" x14ac:dyDescent="0.15">
      <c r="A16" s="19">
        <v>8</v>
      </c>
      <c r="B16" s="39"/>
      <c r="C16" s="226"/>
      <c r="D16" s="227"/>
      <c r="E16" s="227"/>
      <c r="F16" s="228"/>
      <c r="G16" s="63"/>
      <c r="H16" s="20"/>
      <c r="I16" s="63"/>
      <c r="J16" s="52"/>
      <c r="K16" s="41"/>
      <c r="L16" s="20"/>
      <c r="M16" s="21"/>
      <c r="N16" s="21"/>
      <c r="O16" s="21"/>
      <c r="P16" s="21"/>
      <c r="Q16" s="21"/>
      <c r="R16" s="21"/>
      <c r="S16" s="21"/>
      <c r="T16" s="21"/>
      <c r="U16" s="22">
        <f t="shared" si="0"/>
        <v>0</v>
      </c>
      <c r="V16" s="22">
        <f t="shared" si="1"/>
        <v>0</v>
      </c>
      <c r="W16" s="22">
        <f t="shared" si="2"/>
        <v>0</v>
      </c>
      <c r="X16" s="22">
        <f t="shared" si="3"/>
        <v>0</v>
      </c>
      <c r="Y16" s="22">
        <f t="shared" si="4"/>
        <v>0</v>
      </c>
      <c r="Z16" s="43"/>
      <c r="AA16" s="44"/>
      <c r="AB16" s="23"/>
      <c r="AC16" s="18" t="s">
        <v>18</v>
      </c>
      <c r="AD16" s="24"/>
      <c r="AE16" s="24"/>
      <c r="AF16" s="24"/>
      <c r="AG16" s="24"/>
      <c r="AH16" s="2"/>
    </row>
    <row r="17" spans="1:34" ht="20.25" customHeight="1" x14ac:dyDescent="0.15">
      <c r="A17" s="19">
        <v>9</v>
      </c>
      <c r="B17" s="39"/>
      <c r="C17" s="226"/>
      <c r="D17" s="227"/>
      <c r="E17" s="227"/>
      <c r="F17" s="228"/>
      <c r="G17" s="63"/>
      <c r="H17" s="20"/>
      <c r="I17" s="63"/>
      <c r="J17" s="52"/>
      <c r="K17" s="41"/>
      <c r="L17" s="20"/>
      <c r="M17" s="21"/>
      <c r="N17" s="21"/>
      <c r="O17" s="21"/>
      <c r="P17" s="21"/>
      <c r="Q17" s="21"/>
      <c r="R17" s="21"/>
      <c r="S17" s="21"/>
      <c r="T17" s="21"/>
      <c r="U17" s="22">
        <f t="shared" si="0"/>
        <v>0</v>
      </c>
      <c r="V17" s="22">
        <f t="shared" si="1"/>
        <v>0</v>
      </c>
      <c r="W17" s="22">
        <f t="shared" si="2"/>
        <v>0</v>
      </c>
      <c r="X17" s="22">
        <f t="shared" si="3"/>
        <v>0</v>
      </c>
      <c r="Y17" s="22">
        <f t="shared" si="4"/>
        <v>0</v>
      </c>
      <c r="Z17" s="43"/>
      <c r="AA17" s="44"/>
      <c r="AB17" s="23"/>
      <c r="AH17" s="2"/>
    </row>
    <row r="18" spans="1:34" ht="20.25" customHeight="1" x14ac:dyDescent="0.15">
      <c r="A18" s="19">
        <v>10</v>
      </c>
      <c r="B18" s="39"/>
      <c r="C18" s="226"/>
      <c r="D18" s="227"/>
      <c r="E18" s="227"/>
      <c r="F18" s="228"/>
      <c r="G18" s="63"/>
      <c r="H18" s="20"/>
      <c r="I18" s="63"/>
      <c r="J18" s="52"/>
      <c r="K18" s="41"/>
      <c r="L18" s="20"/>
      <c r="M18" s="21"/>
      <c r="N18" s="21"/>
      <c r="O18" s="21"/>
      <c r="P18" s="21"/>
      <c r="Q18" s="21"/>
      <c r="R18" s="21"/>
      <c r="S18" s="21"/>
      <c r="T18" s="21"/>
      <c r="U18" s="22">
        <f t="shared" si="0"/>
        <v>0</v>
      </c>
      <c r="V18" s="22">
        <f t="shared" si="1"/>
        <v>0</v>
      </c>
      <c r="W18" s="22">
        <f t="shared" si="2"/>
        <v>0</v>
      </c>
      <c r="X18" s="22">
        <f t="shared" si="3"/>
        <v>0</v>
      </c>
      <c r="Y18" s="22">
        <f t="shared" si="4"/>
        <v>0</v>
      </c>
      <c r="Z18" s="43"/>
      <c r="AA18" s="44"/>
      <c r="AB18" s="23"/>
      <c r="AH18" s="2"/>
    </row>
    <row r="19" spans="1:34" ht="20.25" customHeight="1" x14ac:dyDescent="0.15">
      <c r="A19" s="19">
        <v>11</v>
      </c>
      <c r="B19" s="39"/>
      <c r="C19" s="226"/>
      <c r="D19" s="227"/>
      <c r="E19" s="227"/>
      <c r="F19" s="228"/>
      <c r="G19" s="63"/>
      <c r="H19" s="20"/>
      <c r="I19" s="63"/>
      <c r="J19" s="52"/>
      <c r="K19" s="41"/>
      <c r="L19" s="20"/>
      <c r="M19" s="21"/>
      <c r="N19" s="21"/>
      <c r="O19" s="21"/>
      <c r="P19" s="21"/>
      <c r="Q19" s="21"/>
      <c r="R19" s="21"/>
      <c r="S19" s="21"/>
      <c r="T19" s="21"/>
      <c r="U19" s="22">
        <f t="shared" si="0"/>
        <v>0</v>
      </c>
      <c r="V19" s="22">
        <f t="shared" si="1"/>
        <v>0</v>
      </c>
      <c r="W19" s="22">
        <f t="shared" si="2"/>
        <v>0</v>
      </c>
      <c r="X19" s="22">
        <f t="shared" si="3"/>
        <v>0</v>
      </c>
      <c r="Y19" s="22">
        <f t="shared" si="4"/>
        <v>0</v>
      </c>
      <c r="Z19" s="43"/>
      <c r="AA19" s="44"/>
      <c r="AB19" s="23"/>
      <c r="AH19" s="2"/>
    </row>
    <row r="20" spans="1:34" ht="20.25" customHeight="1" x14ac:dyDescent="0.15">
      <c r="A20" s="48">
        <v>12</v>
      </c>
      <c r="B20" s="77"/>
      <c r="C20" s="226"/>
      <c r="D20" s="227"/>
      <c r="E20" s="227"/>
      <c r="F20" s="228"/>
      <c r="G20" s="78"/>
      <c r="H20" s="79"/>
      <c r="I20" s="78"/>
      <c r="J20" s="80"/>
      <c r="K20" s="81"/>
      <c r="L20" s="20"/>
      <c r="M20" s="21"/>
      <c r="N20" s="21"/>
      <c r="O20" s="21"/>
      <c r="P20" s="21"/>
      <c r="Q20" s="21"/>
      <c r="R20" s="21"/>
      <c r="S20" s="21"/>
      <c r="T20" s="21"/>
      <c r="U20" s="22">
        <f t="shared" si="0"/>
        <v>0</v>
      </c>
      <c r="V20" s="22">
        <f t="shared" si="1"/>
        <v>0</v>
      </c>
      <c r="W20" s="22">
        <f t="shared" si="2"/>
        <v>0</v>
      </c>
      <c r="X20" s="22">
        <f t="shared" si="3"/>
        <v>0</v>
      </c>
      <c r="Y20" s="22">
        <f t="shared" si="4"/>
        <v>0</v>
      </c>
      <c r="Z20" s="43"/>
      <c r="AA20" s="44"/>
      <c r="AB20" s="23"/>
      <c r="AH20" s="2"/>
    </row>
    <row r="21" spans="1:34" ht="20.25" customHeight="1" x14ac:dyDescent="0.15">
      <c r="A21" s="48">
        <v>13</v>
      </c>
      <c r="B21" s="39"/>
      <c r="C21" s="226"/>
      <c r="D21" s="227"/>
      <c r="E21" s="227"/>
      <c r="F21" s="228"/>
      <c r="G21" s="78"/>
      <c r="H21" s="79"/>
      <c r="I21" s="78"/>
      <c r="J21" s="80"/>
      <c r="K21" s="81"/>
      <c r="L21" s="79"/>
      <c r="M21" s="75"/>
      <c r="N21" s="75"/>
      <c r="O21" s="75"/>
      <c r="P21" s="75"/>
      <c r="Q21" s="75"/>
      <c r="R21" s="75"/>
      <c r="S21" s="75"/>
      <c r="T21" s="75"/>
      <c r="U21" s="22">
        <f t="shared" si="0"/>
        <v>0</v>
      </c>
      <c r="V21" s="22">
        <f t="shared" si="1"/>
        <v>0</v>
      </c>
      <c r="W21" s="22">
        <f t="shared" si="2"/>
        <v>0</v>
      </c>
      <c r="X21" s="22">
        <f t="shared" si="3"/>
        <v>0</v>
      </c>
      <c r="Y21" s="22">
        <f t="shared" si="4"/>
        <v>0</v>
      </c>
      <c r="Z21" s="43"/>
      <c r="AA21" s="44"/>
      <c r="AB21" s="23"/>
      <c r="AH21" s="2"/>
    </row>
    <row r="22" spans="1:34" ht="20.25" customHeight="1" x14ac:dyDescent="0.15">
      <c r="A22" s="48">
        <v>14</v>
      </c>
      <c r="B22" s="77"/>
      <c r="C22" s="226"/>
      <c r="D22" s="227"/>
      <c r="E22" s="227"/>
      <c r="F22" s="228"/>
      <c r="G22" s="78"/>
      <c r="H22" s="79"/>
      <c r="I22" s="78"/>
      <c r="J22" s="80"/>
      <c r="K22" s="81"/>
      <c r="L22" s="79"/>
      <c r="M22" s="75"/>
      <c r="N22" s="75"/>
      <c r="O22" s="75"/>
      <c r="P22" s="75"/>
      <c r="Q22" s="75"/>
      <c r="R22" s="75"/>
      <c r="S22" s="75"/>
      <c r="T22" s="75"/>
      <c r="U22" s="22">
        <f t="shared" si="0"/>
        <v>0</v>
      </c>
      <c r="V22" s="22">
        <f t="shared" si="1"/>
        <v>0</v>
      </c>
      <c r="W22" s="22">
        <f t="shared" si="2"/>
        <v>0</v>
      </c>
      <c r="X22" s="22">
        <f t="shared" si="3"/>
        <v>0</v>
      </c>
      <c r="Y22" s="22">
        <f t="shared" si="4"/>
        <v>0</v>
      </c>
      <c r="Z22" s="43"/>
      <c r="AA22" s="44"/>
      <c r="AB22" s="23"/>
      <c r="AH22" s="2"/>
    </row>
    <row r="23" spans="1:34" ht="20.25" customHeight="1" thickBot="1" x14ac:dyDescent="0.2">
      <c r="A23" s="25">
        <v>15</v>
      </c>
      <c r="B23" s="40"/>
      <c r="C23" s="229"/>
      <c r="D23" s="230"/>
      <c r="E23" s="230"/>
      <c r="F23" s="231"/>
      <c r="G23" s="64"/>
      <c r="H23" s="26"/>
      <c r="I23" s="64"/>
      <c r="J23" s="53"/>
      <c r="K23" s="42"/>
      <c r="L23" s="26"/>
      <c r="M23" s="27"/>
      <c r="N23" s="27"/>
      <c r="O23" s="27"/>
      <c r="P23" s="27"/>
      <c r="Q23" s="27"/>
      <c r="R23" s="27"/>
      <c r="S23" s="27"/>
      <c r="T23" s="27"/>
      <c r="U23" s="85">
        <f t="shared" si="0"/>
        <v>0</v>
      </c>
      <c r="V23" s="85">
        <f t="shared" si="1"/>
        <v>0</v>
      </c>
      <c r="W23" s="85">
        <f t="shared" si="2"/>
        <v>0</v>
      </c>
      <c r="X23" s="85">
        <f t="shared" si="3"/>
        <v>0</v>
      </c>
      <c r="Y23" s="85">
        <f t="shared" si="4"/>
        <v>0</v>
      </c>
      <c r="Z23" s="74"/>
      <c r="AA23" s="86"/>
      <c r="AB23" s="23"/>
      <c r="AH23" s="2"/>
    </row>
    <row r="24" spans="1:34" ht="25.5" customHeight="1" thickBot="1" x14ac:dyDescent="0.2">
      <c r="A24" s="10" t="s">
        <v>72</v>
      </c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8"/>
      <c r="AE24" s="8"/>
      <c r="AF24" s="8"/>
    </row>
    <row r="25" spans="1:34" ht="34.5" customHeight="1" x14ac:dyDescent="0.15">
      <c r="A25" s="30" t="s">
        <v>1</v>
      </c>
      <c r="B25" s="31" t="s">
        <v>26</v>
      </c>
      <c r="C25" s="232" t="s">
        <v>2</v>
      </c>
      <c r="D25" s="233"/>
      <c r="E25" s="233"/>
      <c r="F25" s="234"/>
      <c r="G25" s="31" t="s">
        <v>3</v>
      </c>
      <c r="H25" s="31" t="s">
        <v>62</v>
      </c>
      <c r="I25" s="31" t="s">
        <v>27</v>
      </c>
      <c r="J25" s="31" t="s">
        <v>28</v>
      </c>
      <c r="K25" s="31" t="s">
        <v>43</v>
      </c>
      <c r="L25" s="31" t="s">
        <v>29</v>
      </c>
      <c r="M25" s="33" t="s">
        <v>37</v>
      </c>
      <c r="N25" s="33" t="s">
        <v>38</v>
      </c>
      <c r="O25" s="33" t="s">
        <v>39</v>
      </c>
      <c r="P25" s="32" t="s">
        <v>56</v>
      </c>
      <c r="Q25" s="32" t="s">
        <v>52</v>
      </c>
      <c r="R25" s="76" t="s">
        <v>77</v>
      </c>
      <c r="S25" s="222" t="s">
        <v>73</v>
      </c>
      <c r="T25" s="222"/>
      <c r="U25" s="70" t="s">
        <v>49</v>
      </c>
      <c r="V25" s="71" t="s">
        <v>69</v>
      </c>
      <c r="W25" s="70" t="s">
        <v>50</v>
      </c>
      <c r="X25" s="71" t="s">
        <v>70</v>
      </c>
      <c r="Y25" s="31" t="s">
        <v>5</v>
      </c>
      <c r="Z25" s="34" t="s">
        <v>45</v>
      </c>
      <c r="AA25" s="34" t="s">
        <v>74</v>
      </c>
      <c r="AB25" s="23"/>
      <c r="AH25" s="2"/>
    </row>
    <row r="26" spans="1:34" ht="20.25" customHeight="1" x14ac:dyDescent="0.15">
      <c r="A26" s="19">
        <v>1</v>
      </c>
      <c r="B26" s="39"/>
      <c r="C26" s="226"/>
      <c r="D26" s="227"/>
      <c r="E26" s="227"/>
      <c r="F26" s="228"/>
      <c r="G26" s="63"/>
      <c r="H26" s="20"/>
      <c r="I26" s="63"/>
      <c r="J26" s="54"/>
      <c r="K26" s="41"/>
      <c r="L26" s="20"/>
      <c r="M26" s="21"/>
      <c r="N26" s="21"/>
      <c r="O26" s="21"/>
      <c r="P26" s="21"/>
      <c r="Q26" s="21"/>
      <c r="R26" s="21"/>
      <c r="S26" s="217">
        <f>SUM(U26:X26)</f>
        <v>0</v>
      </c>
      <c r="T26" s="218"/>
      <c r="U26" s="22">
        <f t="shared" ref="U26:U35" si="5">IF(COUNTA(M26:Q26)&gt;=1,VLOOKUP($L26,$AD$9:$AE$16,2,FALSE),0)</f>
        <v>0</v>
      </c>
      <c r="V26" s="22">
        <f t="shared" ref="V26:V35" si="6">IF(COUNTA(M26:Q26)&gt;=1,IF(C26&gt;=1,IF(B26&gt;=1,0,1000),0),0)</f>
        <v>0</v>
      </c>
      <c r="W26" s="22">
        <f t="shared" ref="W26:W35" si="7">IF(COUNTA(R26)&gt;=1,VLOOKUP($L26,$AD$9:$AE$16,2,FALSE),0)</f>
        <v>0</v>
      </c>
      <c r="X26" s="22">
        <f t="shared" ref="X26:X35" si="8">IF(COUNTA(R26)&gt;=1,IF(C26&gt;=1,IF(B26&gt;=1,0,1000),0),0)</f>
        <v>0</v>
      </c>
      <c r="Y26" s="72"/>
      <c r="Z26" s="43"/>
      <c r="AA26" s="51"/>
      <c r="AB26" s="23"/>
      <c r="AH26" s="2"/>
    </row>
    <row r="27" spans="1:34" ht="20.25" customHeight="1" x14ac:dyDescent="0.15">
      <c r="A27" s="19">
        <v>2</v>
      </c>
      <c r="B27" s="39"/>
      <c r="C27" s="226"/>
      <c r="D27" s="227"/>
      <c r="E27" s="227"/>
      <c r="F27" s="228"/>
      <c r="G27" s="63"/>
      <c r="H27" s="20"/>
      <c r="I27" s="63"/>
      <c r="J27" s="54"/>
      <c r="K27" s="41"/>
      <c r="L27" s="20"/>
      <c r="M27" s="21"/>
      <c r="N27" s="21"/>
      <c r="O27" s="21"/>
      <c r="P27" s="21"/>
      <c r="Q27" s="21"/>
      <c r="R27" s="21"/>
      <c r="S27" s="217">
        <f t="shared" ref="S27:S35" si="9">SUM(U27:X27)</f>
        <v>0</v>
      </c>
      <c r="T27" s="218"/>
      <c r="U27" s="22">
        <f t="shared" si="5"/>
        <v>0</v>
      </c>
      <c r="V27" s="22">
        <f t="shared" si="6"/>
        <v>0</v>
      </c>
      <c r="W27" s="22">
        <f t="shared" si="7"/>
        <v>0</v>
      </c>
      <c r="X27" s="22">
        <f t="shared" si="8"/>
        <v>0</v>
      </c>
      <c r="Y27" s="72"/>
      <c r="Z27" s="43"/>
      <c r="AA27" s="51"/>
      <c r="AB27" s="23"/>
      <c r="AH27" s="2"/>
    </row>
    <row r="28" spans="1:34" ht="20.25" customHeight="1" x14ac:dyDescent="0.15">
      <c r="A28" s="19">
        <v>3</v>
      </c>
      <c r="B28" s="39"/>
      <c r="C28" s="226"/>
      <c r="D28" s="227"/>
      <c r="E28" s="227"/>
      <c r="F28" s="228"/>
      <c r="G28" s="63"/>
      <c r="H28" s="20"/>
      <c r="I28" s="63"/>
      <c r="J28" s="54"/>
      <c r="K28" s="41"/>
      <c r="L28" s="20"/>
      <c r="M28" s="21"/>
      <c r="N28" s="21"/>
      <c r="O28" s="21"/>
      <c r="P28" s="21"/>
      <c r="Q28" s="21"/>
      <c r="R28" s="21"/>
      <c r="S28" s="217">
        <f t="shared" si="9"/>
        <v>0</v>
      </c>
      <c r="T28" s="218"/>
      <c r="U28" s="22">
        <f t="shared" si="5"/>
        <v>0</v>
      </c>
      <c r="V28" s="22">
        <f t="shared" si="6"/>
        <v>0</v>
      </c>
      <c r="W28" s="22">
        <f t="shared" si="7"/>
        <v>0</v>
      </c>
      <c r="X28" s="22">
        <f t="shared" si="8"/>
        <v>0</v>
      </c>
      <c r="Y28" s="72"/>
      <c r="Z28" s="43"/>
      <c r="AA28" s="51"/>
      <c r="AB28" s="23"/>
      <c r="AH28" s="2"/>
    </row>
    <row r="29" spans="1:34" ht="20.25" customHeight="1" x14ac:dyDescent="0.15">
      <c r="A29" s="48">
        <v>4</v>
      </c>
      <c r="B29" s="39"/>
      <c r="C29" s="226"/>
      <c r="D29" s="227"/>
      <c r="E29" s="227"/>
      <c r="F29" s="228"/>
      <c r="G29" s="63"/>
      <c r="H29" s="20"/>
      <c r="I29" s="63"/>
      <c r="J29" s="54"/>
      <c r="K29" s="41"/>
      <c r="L29" s="20"/>
      <c r="M29" s="21"/>
      <c r="N29" s="21"/>
      <c r="O29" s="21"/>
      <c r="P29" s="21"/>
      <c r="Q29" s="21"/>
      <c r="R29" s="21"/>
      <c r="S29" s="217">
        <f t="shared" si="9"/>
        <v>0</v>
      </c>
      <c r="T29" s="218"/>
      <c r="U29" s="22">
        <f t="shared" si="5"/>
        <v>0</v>
      </c>
      <c r="V29" s="22">
        <f t="shared" si="6"/>
        <v>0</v>
      </c>
      <c r="W29" s="22">
        <f t="shared" si="7"/>
        <v>0</v>
      </c>
      <c r="X29" s="22">
        <f t="shared" si="8"/>
        <v>0</v>
      </c>
      <c r="Y29" s="72"/>
      <c r="Z29" s="43"/>
      <c r="AA29" s="51"/>
      <c r="AB29" s="23"/>
      <c r="AH29" s="2"/>
    </row>
    <row r="30" spans="1:34" ht="20.25" customHeight="1" x14ac:dyDescent="0.15">
      <c r="A30" s="48">
        <v>5</v>
      </c>
      <c r="B30" s="39"/>
      <c r="C30" s="226"/>
      <c r="D30" s="227"/>
      <c r="E30" s="227"/>
      <c r="F30" s="228"/>
      <c r="G30" s="63"/>
      <c r="H30" s="20"/>
      <c r="I30" s="63"/>
      <c r="J30" s="54"/>
      <c r="K30" s="41"/>
      <c r="L30" s="20"/>
      <c r="M30" s="21"/>
      <c r="N30" s="21"/>
      <c r="O30" s="21"/>
      <c r="P30" s="21"/>
      <c r="Q30" s="21"/>
      <c r="R30" s="21"/>
      <c r="S30" s="217">
        <f t="shared" si="9"/>
        <v>0</v>
      </c>
      <c r="T30" s="218"/>
      <c r="U30" s="22">
        <f t="shared" si="5"/>
        <v>0</v>
      </c>
      <c r="V30" s="22">
        <f t="shared" si="6"/>
        <v>0</v>
      </c>
      <c r="W30" s="22">
        <f t="shared" si="7"/>
        <v>0</v>
      </c>
      <c r="X30" s="22">
        <f t="shared" si="8"/>
        <v>0</v>
      </c>
      <c r="Y30" s="72"/>
      <c r="Z30" s="43"/>
      <c r="AA30" s="51"/>
      <c r="AB30" s="23"/>
      <c r="AH30" s="2"/>
    </row>
    <row r="31" spans="1:34" ht="20.25" customHeight="1" x14ac:dyDescent="0.15">
      <c r="A31" s="48">
        <v>6</v>
      </c>
      <c r="B31" s="39"/>
      <c r="C31" s="226"/>
      <c r="D31" s="227"/>
      <c r="E31" s="227"/>
      <c r="F31" s="228"/>
      <c r="G31" s="63"/>
      <c r="H31" s="20"/>
      <c r="I31" s="63"/>
      <c r="J31" s="54"/>
      <c r="K31" s="41"/>
      <c r="L31" s="20"/>
      <c r="M31" s="21"/>
      <c r="N31" s="21"/>
      <c r="O31" s="21"/>
      <c r="P31" s="21"/>
      <c r="Q31" s="21"/>
      <c r="R31" s="21"/>
      <c r="S31" s="217">
        <f t="shared" si="9"/>
        <v>0</v>
      </c>
      <c r="T31" s="218"/>
      <c r="U31" s="22">
        <f t="shared" si="5"/>
        <v>0</v>
      </c>
      <c r="V31" s="22">
        <f t="shared" si="6"/>
        <v>0</v>
      </c>
      <c r="W31" s="22">
        <f t="shared" si="7"/>
        <v>0</v>
      </c>
      <c r="X31" s="22">
        <f t="shared" si="8"/>
        <v>0</v>
      </c>
      <c r="Y31" s="72"/>
      <c r="Z31" s="43"/>
      <c r="AA31" s="51"/>
      <c r="AB31" s="23"/>
      <c r="AH31" s="2"/>
    </row>
    <row r="32" spans="1:34" ht="20.25" customHeight="1" x14ac:dyDescent="0.15">
      <c r="A32" s="48">
        <v>7</v>
      </c>
      <c r="B32" s="39"/>
      <c r="C32" s="226"/>
      <c r="D32" s="227"/>
      <c r="E32" s="227"/>
      <c r="F32" s="228"/>
      <c r="G32" s="63"/>
      <c r="H32" s="20"/>
      <c r="I32" s="63"/>
      <c r="J32" s="54"/>
      <c r="K32" s="41"/>
      <c r="L32" s="20"/>
      <c r="M32" s="21"/>
      <c r="N32" s="21"/>
      <c r="O32" s="21"/>
      <c r="P32" s="21"/>
      <c r="Q32" s="21"/>
      <c r="R32" s="21"/>
      <c r="S32" s="217">
        <f t="shared" si="9"/>
        <v>0</v>
      </c>
      <c r="T32" s="218"/>
      <c r="U32" s="22">
        <f t="shared" si="5"/>
        <v>0</v>
      </c>
      <c r="V32" s="22">
        <f t="shared" si="6"/>
        <v>0</v>
      </c>
      <c r="W32" s="22">
        <f t="shared" si="7"/>
        <v>0</v>
      </c>
      <c r="X32" s="22">
        <f t="shared" si="8"/>
        <v>0</v>
      </c>
      <c r="Y32" s="72"/>
      <c r="Z32" s="43"/>
      <c r="AA32" s="51"/>
      <c r="AB32" s="23"/>
      <c r="AH32" s="2"/>
    </row>
    <row r="33" spans="1:34" ht="20.25" customHeight="1" x14ac:dyDescent="0.15">
      <c r="A33" s="48">
        <v>8</v>
      </c>
      <c r="B33" s="39"/>
      <c r="C33" s="226"/>
      <c r="D33" s="227"/>
      <c r="E33" s="227"/>
      <c r="F33" s="228"/>
      <c r="G33" s="63"/>
      <c r="H33" s="20"/>
      <c r="I33" s="63"/>
      <c r="J33" s="54"/>
      <c r="K33" s="41"/>
      <c r="L33" s="20"/>
      <c r="M33" s="21"/>
      <c r="N33" s="21"/>
      <c r="O33" s="21"/>
      <c r="P33" s="21"/>
      <c r="Q33" s="21"/>
      <c r="R33" s="21"/>
      <c r="S33" s="217">
        <f t="shared" si="9"/>
        <v>0</v>
      </c>
      <c r="T33" s="218"/>
      <c r="U33" s="22">
        <f t="shared" si="5"/>
        <v>0</v>
      </c>
      <c r="V33" s="22">
        <f t="shared" si="6"/>
        <v>0</v>
      </c>
      <c r="W33" s="22">
        <f t="shared" si="7"/>
        <v>0</v>
      </c>
      <c r="X33" s="22">
        <f t="shared" si="8"/>
        <v>0</v>
      </c>
      <c r="Y33" s="72"/>
      <c r="Z33" s="43"/>
      <c r="AA33" s="51"/>
      <c r="AB33" s="23"/>
      <c r="AH33" s="2"/>
    </row>
    <row r="34" spans="1:34" ht="20.25" customHeight="1" x14ac:dyDescent="0.15">
      <c r="A34" s="48">
        <v>9</v>
      </c>
      <c r="B34" s="39"/>
      <c r="C34" s="226"/>
      <c r="D34" s="227"/>
      <c r="E34" s="227"/>
      <c r="F34" s="228"/>
      <c r="G34" s="63"/>
      <c r="H34" s="20"/>
      <c r="I34" s="63"/>
      <c r="J34" s="54"/>
      <c r="K34" s="41"/>
      <c r="L34" s="20"/>
      <c r="M34" s="21"/>
      <c r="N34" s="21"/>
      <c r="O34" s="21"/>
      <c r="P34" s="21"/>
      <c r="Q34" s="21"/>
      <c r="R34" s="21"/>
      <c r="S34" s="217">
        <f t="shared" si="9"/>
        <v>0</v>
      </c>
      <c r="T34" s="218"/>
      <c r="U34" s="22">
        <f t="shared" si="5"/>
        <v>0</v>
      </c>
      <c r="V34" s="22">
        <f t="shared" si="6"/>
        <v>0</v>
      </c>
      <c r="W34" s="22">
        <f t="shared" si="7"/>
        <v>0</v>
      </c>
      <c r="X34" s="22">
        <f t="shared" si="8"/>
        <v>0</v>
      </c>
      <c r="Y34" s="72"/>
      <c r="Z34" s="43"/>
      <c r="AA34" s="51"/>
      <c r="AB34" s="23"/>
      <c r="AH34" s="2"/>
    </row>
    <row r="35" spans="1:34" ht="20.25" customHeight="1" thickBot="1" x14ac:dyDescent="0.2">
      <c r="A35" s="25">
        <v>10</v>
      </c>
      <c r="B35" s="40"/>
      <c r="C35" s="229"/>
      <c r="D35" s="230"/>
      <c r="E35" s="230"/>
      <c r="F35" s="231"/>
      <c r="G35" s="64"/>
      <c r="H35" s="26"/>
      <c r="I35" s="64"/>
      <c r="J35" s="55"/>
      <c r="K35" s="42"/>
      <c r="L35" s="26"/>
      <c r="M35" s="27"/>
      <c r="N35" s="27"/>
      <c r="O35" s="27"/>
      <c r="P35" s="27"/>
      <c r="Q35" s="27"/>
      <c r="R35" s="27"/>
      <c r="S35" s="219">
        <f t="shared" si="9"/>
        <v>0</v>
      </c>
      <c r="T35" s="220"/>
      <c r="U35" s="85">
        <f t="shared" si="5"/>
        <v>0</v>
      </c>
      <c r="V35" s="85">
        <f t="shared" si="6"/>
        <v>0</v>
      </c>
      <c r="W35" s="85">
        <f t="shared" si="7"/>
        <v>0</v>
      </c>
      <c r="X35" s="85">
        <f t="shared" si="8"/>
        <v>0</v>
      </c>
      <c r="Y35" s="73"/>
      <c r="Z35" s="74"/>
      <c r="AA35" s="61"/>
      <c r="AB35" s="23"/>
      <c r="AH35" s="2"/>
    </row>
    <row r="36" spans="1:34" ht="22.5" customHeight="1" x14ac:dyDescent="0.15">
      <c r="A36" s="35"/>
      <c r="B36" s="36"/>
      <c r="C36" s="62"/>
      <c r="D36" s="62"/>
      <c r="E36" s="62"/>
      <c r="F36" s="62"/>
      <c r="G36" s="35"/>
      <c r="H36" s="35"/>
      <c r="I36" s="35"/>
      <c r="J36" s="35"/>
      <c r="K36" s="35"/>
      <c r="L36" s="35"/>
      <c r="M36" s="196" t="s">
        <v>19</v>
      </c>
      <c r="N36" s="197"/>
      <c r="O36" s="200">
        <f>SUM(Y9:Y23,S26:T35)</f>
        <v>0</v>
      </c>
      <c r="P36" s="201"/>
      <c r="Q36" s="202"/>
      <c r="R36" s="205" t="s">
        <v>20</v>
      </c>
      <c r="S36" s="206"/>
      <c r="T36" s="207"/>
      <c r="U36" s="87"/>
      <c r="V36" s="87"/>
      <c r="W36" s="87"/>
      <c r="X36" s="58"/>
      <c r="Y36" s="88" t="s">
        <v>57</v>
      </c>
      <c r="Z36" s="88" t="s">
        <v>58</v>
      </c>
      <c r="AA36" s="89" t="s">
        <v>59</v>
      </c>
      <c r="AC36" s="35"/>
      <c r="AH36" s="2"/>
    </row>
    <row r="37" spans="1:34" ht="21" customHeight="1" x14ac:dyDescent="0.15">
      <c r="C37" s="62"/>
      <c r="D37" s="62"/>
      <c r="E37" s="62"/>
      <c r="F37" s="62"/>
      <c r="M37" s="196"/>
      <c r="N37" s="197"/>
      <c r="O37" s="201"/>
      <c r="P37" s="201"/>
      <c r="Q37" s="202"/>
      <c r="R37" s="208" t="s">
        <v>46</v>
      </c>
      <c r="S37" s="209"/>
      <c r="T37" s="210"/>
      <c r="U37" s="49"/>
      <c r="V37" s="49"/>
      <c r="W37" s="49"/>
      <c r="X37" s="69"/>
      <c r="Y37" s="28"/>
      <c r="Z37" s="28"/>
      <c r="AA37" s="29"/>
      <c r="AH37" s="2"/>
    </row>
    <row r="38" spans="1:34" ht="20.45" customHeight="1" thickBot="1" x14ac:dyDescent="0.2">
      <c r="M38" s="198"/>
      <c r="N38" s="199"/>
      <c r="O38" s="203"/>
      <c r="P38" s="203"/>
      <c r="Q38" s="204"/>
      <c r="R38" s="211" t="s">
        <v>60</v>
      </c>
      <c r="S38" s="212"/>
      <c r="T38" s="213"/>
      <c r="U38" s="57"/>
      <c r="V38" s="50"/>
      <c r="W38" s="50"/>
      <c r="X38" s="50"/>
      <c r="Y38" s="45"/>
      <c r="Z38" s="45"/>
      <c r="AA38" s="61"/>
      <c r="AH38" s="2"/>
    </row>
    <row r="39" spans="1:34" ht="16.899999999999999" customHeight="1" x14ac:dyDescent="0.15">
      <c r="M39" s="58"/>
      <c r="N39" s="58"/>
      <c r="O39" s="68"/>
      <c r="P39" s="68"/>
      <c r="Q39" s="68"/>
      <c r="R39" s="60" t="s">
        <v>63</v>
      </c>
      <c r="S39" s="59"/>
      <c r="T39" s="59"/>
      <c r="U39" s="59"/>
      <c r="V39" s="59"/>
      <c r="W39" s="59"/>
      <c r="X39" s="59"/>
      <c r="Y39" s="83"/>
      <c r="Z39" s="83"/>
      <c r="AA39" s="84"/>
      <c r="AH39" s="2"/>
    </row>
    <row r="40" spans="1:34" ht="16.899999999999999" customHeight="1" x14ac:dyDescent="0.15">
      <c r="M40" s="58"/>
      <c r="N40" s="58"/>
      <c r="O40" s="68"/>
      <c r="P40" s="68"/>
      <c r="Q40" s="68"/>
      <c r="R40" s="60" t="s">
        <v>64</v>
      </c>
      <c r="S40" s="59"/>
      <c r="T40" s="59"/>
      <c r="U40" s="59"/>
      <c r="V40" s="59"/>
      <c r="W40" s="59"/>
      <c r="X40" s="59"/>
      <c r="Y40" s="83"/>
      <c r="Z40" s="83"/>
      <c r="AA40" s="84"/>
      <c r="AH40" s="2"/>
    </row>
    <row r="41" spans="1:34" ht="17.45" customHeight="1" x14ac:dyDescent="0.15">
      <c r="B41" s="56" t="s">
        <v>55</v>
      </c>
      <c r="C41" s="66"/>
      <c r="D41" s="66"/>
      <c r="E41" s="66"/>
      <c r="F41" s="66"/>
      <c r="G41" s="2" t="s">
        <v>21</v>
      </c>
      <c r="AC41" s="1"/>
      <c r="AH41" s="2"/>
    </row>
    <row r="42" spans="1:34" ht="17.45" customHeight="1" x14ac:dyDescent="0.15">
      <c r="A42" s="2"/>
      <c r="B42" s="59" t="s">
        <v>79</v>
      </c>
      <c r="C42" s="66"/>
      <c r="D42" s="59" t="s">
        <v>80</v>
      </c>
      <c r="E42" s="66"/>
      <c r="F42" s="59" t="s">
        <v>81</v>
      </c>
      <c r="G42" s="59"/>
      <c r="H42" s="59"/>
      <c r="I42" s="59"/>
      <c r="J42" s="59"/>
      <c r="K42" s="59"/>
      <c r="AC42" s="1"/>
      <c r="AH42" s="2"/>
    </row>
    <row r="43" spans="1:34" ht="17.45" customHeight="1" x14ac:dyDescent="0.15">
      <c r="L43" s="1"/>
      <c r="AH43" s="2"/>
    </row>
    <row r="44" spans="1:34" ht="25.5" customHeight="1" x14ac:dyDescent="0.15">
      <c r="B44" s="37" t="s">
        <v>76</v>
      </c>
      <c r="O44" s="195">
        <f>C41</f>
        <v>0</v>
      </c>
      <c r="P44" s="195"/>
      <c r="Q44" s="192" t="s">
        <v>53</v>
      </c>
      <c r="R44" s="192"/>
      <c r="S44" s="192"/>
      <c r="T44" s="67"/>
      <c r="Y44" s="191"/>
      <c r="Z44" s="191"/>
      <c r="AA44" s="59" t="s">
        <v>0</v>
      </c>
      <c r="AC44" s="1"/>
      <c r="AH44" s="2"/>
    </row>
  </sheetData>
  <sheetProtection selectLockedCells="1"/>
  <dataConsolidate/>
  <mergeCells count="62">
    <mergeCell ref="C35:F35"/>
    <mergeCell ref="C25:F25"/>
    <mergeCell ref="C30:F30"/>
    <mergeCell ref="C31:F31"/>
    <mergeCell ref="C32:F32"/>
    <mergeCell ref="C33:F33"/>
    <mergeCell ref="C34:F34"/>
    <mergeCell ref="C23:F23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8:F8"/>
    <mergeCell ref="C9:F9"/>
    <mergeCell ref="C10:F10"/>
    <mergeCell ref="C11:F11"/>
    <mergeCell ref="C12:F12"/>
    <mergeCell ref="S35:T35"/>
    <mergeCell ref="Y5:AA5"/>
    <mergeCell ref="S30:T30"/>
    <mergeCell ref="S31:T31"/>
    <mergeCell ref="S32:T32"/>
    <mergeCell ref="S33:T33"/>
    <mergeCell ref="S25:T25"/>
    <mergeCell ref="S26:T26"/>
    <mergeCell ref="S27:T27"/>
    <mergeCell ref="S28:T28"/>
    <mergeCell ref="S29:T29"/>
    <mergeCell ref="J5:K5"/>
    <mergeCell ref="A5:B5"/>
    <mergeCell ref="C5:I5"/>
    <mergeCell ref="Y44:Z44"/>
    <mergeCell ref="Q44:S44"/>
    <mergeCell ref="L5:M5"/>
    <mergeCell ref="N5:O5"/>
    <mergeCell ref="O44:P44"/>
    <mergeCell ref="M36:N38"/>
    <mergeCell ref="O36:Q38"/>
    <mergeCell ref="R36:T36"/>
    <mergeCell ref="R37:T37"/>
    <mergeCell ref="R38:T38"/>
    <mergeCell ref="P5:R5"/>
    <mergeCell ref="S5:T5"/>
    <mergeCell ref="S34:T34"/>
    <mergeCell ref="A1:AA1"/>
    <mergeCell ref="C4:I4"/>
    <mergeCell ref="M3:N3"/>
    <mergeCell ref="M4:AA4"/>
    <mergeCell ref="A4:B4"/>
    <mergeCell ref="A3:B3"/>
    <mergeCell ref="J3:K4"/>
    <mergeCell ref="C3:H3"/>
  </mergeCells>
  <phoneticPr fontId="3"/>
  <conditionalFormatting sqref="B42">
    <cfRule type="containsBlanks" dxfId="8" priority="20">
      <formula>LEN(TRIM(B42))=0</formula>
    </cfRule>
  </conditionalFormatting>
  <conditionalFormatting sqref="B9:C23">
    <cfRule type="containsBlanks" dxfId="7" priority="1">
      <formula>LEN(TRIM(B9))=0</formula>
    </cfRule>
  </conditionalFormatting>
  <conditionalFormatting sqref="C42 E42">
    <cfRule type="containsBlanks" dxfId="6" priority="5">
      <formula>LEN(TRIM(C42))=0</formula>
    </cfRule>
  </conditionalFormatting>
  <conditionalFormatting sqref="C3:F3 M3 M4:AA4 C4:I5 L5:M5 P5 G9:T23 Z9:AA23 B26:C35 Y44:Z44">
    <cfRule type="containsBlanks" dxfId="5" priority="17">
      <formula>LEN(TRIM(B3))=0</formula>
    </cfRule>
  </conditionalFormatting>
  <conditionalFormatting sqref="C41:F41">
    <cfRule type="containsBlanks" dxfId="4" priority="14">
      <formula>LEN(TRIM(C41))=0</formula>
    </cfRule>
  </conditionalFormatting>
  <conditionalFormatting sqref="G26:R35">
    <cfRule type="containsBlanks" dxfId="3" priority="12">
      <formula>LEN(TRIM(G26))=0</formula>
    </cfRule>
  </conditionalFormatting>
  <conditionalFormatting sqref="Y5">
    <cfRule type="containsBlanks" dxfId="2" priority="11">
      <formula>LEN(TRIM(Y5))=0</formula>
    </cfRule>
  </conditionalFormatting>
  <conditionalFormatting sqref="Y26:AA35">
    <cfRule type="containsBlanks" dxfId="1" priority="3">
      <formula>LEN(TRIM(Y26))=0</formula>
    </cfRule>
  </conditionalFormatting>
  <conditionalFormatting sqref="Y37:AA38">
    <cfRule type="containsBlanks" dxfId="0" priority="15">
      <formula>LEN(TRIM(Y37))=0</formula>
    </cfRule>
  </conditionalFormatting>
  <dataValidations count="8">
    <dataValidation type="list" allowBlank="1" showInputMessage="1" showErrorMessage="1" sqref="C41:F41 H26:H35 H9:H23" xr:uid="{00000000-0002-0000-0000-000001000000}">
      <formula1>$AC$9:$AC$16</formula1>
    </dataValidation>
    <dataValidation type="list" allowBlank="1" showInputMessage="1" showErrorMessage="1" sqref="JR9:JS9 TN9:TO9 ADJ9:ADK9 ANF9:ANG9 AXB9:AXC9 BGX9:BGY9 BQT9:BQU9 CAP9:CAQ9 CKL9:CKM9 CUH9:CUI9 DED9:DEE9 DNZ9:DOA9 DXV9:DXW9 EHR9:EHS9 ERN9:ERO9 FBJ9:FBK9 FLF9:FLG9 FVB9:FVC9 GEX9:GEY9 GOT9:GOU9 GYP9:GYQ9 HIL9:HIM9 HSH9:HSI9 ICD9:ICE9 ILZ9:IMA9 IVV9:IVW9 JFR9:JFS9 JPN9:JPO9 JZJ9:JZK9 KJF9:KJG9 KTB9:KTC9 LCX9:LCY9 LMT9:LMU9 LWP9:LWQ9 MGL9:MGM9 MQH9:MQI9 NAD9:NAE9 NJZ9:NKA9 NTV9:NTW9 ODR9:ODS9 ONN9:ONO9 OXJ9:OXK9 PHF9:PHG9 PRB9:PRC9 QAX9:QAY9 QKT9:QKU9 QUP9:QUQ9 REL9:REM9 ROH9:ROI9 RYD9:RYE9 SHZ9:SIA9 SRV9:SRW9 TBR9:TBS9 TLN9:TLO9 TVJ9:TVK9 UFF9:UFG9 UPB9:UPC9 UYX9:UYY9 VIT9:VIU9 VSP9:VSQ9 WCL9:WCM9 WMH9:WMI9 WWD9:WWE9 WMP983025:WMQ983025 WCT983025:WCU983025 VSX983025:VSY983025 VJB983025:VJC983025 UZF983025:UZG983025 UPJ983025:UPK983025 UFN983025:UFO983025 TVR983025:TVS983025 TLV983025:TLW983025 TBZ983025:TCA983025 SSD983025:SSE983025 SIH983025:SII983025 RYL983025:RYM983025 ROP983025:ROQ983025 RET983025:REU983025 QUX983025:QUY983025 QLB983025:QLC983025 QBF983025:QBG983025 PRJ983025:PRK983025 PHN983025:PHO983025 OXR983025:OXS983025 ONV983025:ONW983025 ODZ983025:OEA983025 NUD983025:NUE983025 NKH983025:NKI983025 NAL983025:NAM983025 MQP983025:MQQ983025 MGT983025:MGU983025 LWX983025:LWY983025 LNB983025:LNC983025 LDF983025:LDG983025 KTJ983025:KTK983025 KJN983025:KJO983025 JZR983025:JZS983025 JPV983025:JPW983025 JFZ983025:JGA983025 IWD983025:IWE983025 IMH983025:IMI983025 ICL983025:ICM983025 HSP983025:HSQ983025 HIT983025:HIU983025 GYX983025:GYY983025 GPB983025:GPC983025 GFF983025:GFG983025 FVJ983025:FVK983025 FLN983025:FLO983025 FBR983025:FBS983025 ERV983025:ERW983025 EHZ983025:EIA983025 DYD983025:DYE983025 DOH983025:DOI983025 DEL983025:DEM983025 CUP983025:CUQ983025 CKT983025:CKU983025 CAX983025:CAY983025 BRB983025:BRC983025 BHF983025:BHG983025 AXJ983025:AXK983025 ANN983025:ANO983025 ADR983025:ADS983025 TV983025:TW983025 JZ983025:KA983025 WWL917489:WWM917489 WMP917489:WMQ917489 WCT917489:WCU917489 VSX917489:VSY917489 VJB917489:VJC917489 UZF917489:UZG917489 UPJ917489:UPK917489 UFN917489:UFO917489 TVR917489:TVS917489 TLV917489:TLW917489 TBZ917489:TCA917489 SSD917489:SSE917489 SIH917489:SII917489 RYL917489:RYM917489 ROP917489:ROQ917489 RET917489:REU917489 QUX917489:QUY917489 QLB917489:QLC917489 QBF917489:QBG917489 PRJ917489:PRK917489 PHN917489:PHO917489 OXR917489:OXS917489 ONV917489:ONW917489 ODZ917489:OEA917489 NUD917489:NUE917489 NKH917489:NKI917489 NAL917489:NAM917489 MQP917489:MQQ917489 MGT917489:MGU917489 LWX917489:LWY917489 LNB917489:LNC917489 LDF917489:LDG917489 KTJ917489:KTK917489 KJN917489:KJO917489 JZR917489:JZS917489 JPV917489:JPW917489 JFZ917489:JGA917489 IWD917489:IWE917489 IMH917489:IMI917489 ICL917489:ICM917489 HSP917489:HSQ917489 HIT917489:HIU917489 GYX917489:GYY917489 GPB917489:GPC917489 GFF917489:GFG917489 FVJ917489:FVK917489 FLN917489:FLO917489 FBR917489:FBS917489 ERV917489:ERW917489 EHZ917489:EIA917489 DYD917489:DYE917489 DOH917489:DOI917489 DEL917489:DEM917489 CUP917489:CUQ917489 CKT917489:CKU917489 CAX917489:CAY917489 BRB917489:BRC917489 BHF917489:BHG917489 AXJ917489:AXK917489 ANN917489:ANO917489 ADR917489:ADS917489 TV917489:TW917489 JZ917489:KA917489 WWL851953:WWM851953 WMP851953:WMQ851953 WCT851953:WCU851953 VSX851953:VSY851953 VJB851953:VJC851953 UZF851953:UZG851953 UPJ851953:UPK851953 UFN851953:UFO851953 TVR851953:TVS851953 TLV851953:TLW851953 TBZ851953:TCA851953 SSD851953:SSE851953 SIH851953:SII851953 RYL851953:RYM851953 ROP851953:ROQ851953 RET851953:REU851953 QUX851953:QUY851953 QLB851953:QLC851953 QBF851953:QBG851953 PRJ851953:PRK851953 PHN851953:PHO851953 OXR851953:OXS851953 ONV851953:ONW851953 ODZ851953:OEA851953 NUD851953:NUE851953 NKH851953:NKI851953 NAL851953:NAM851953 MQP851953:MQQ851953 MGT851953:MGU851953 LWX851953:LWY851953 LNB851953:LNC851953 LDF851953:LDG851953 KTJ851953:KTK851953 KJN851953:KJO851953 JZR851953:JZS851953 JPV851953:JPW851953 JFZ851953:JGA851953 IWD851953:IWE851953 IMH851953:IMI851953 ICL851953:ICM851953 HSP851953:HSQ851953 HIT851953:HIU851953 GYX851953:GYY851953 GPB851953:GPC851953 GFF851953:GFG851953 FVJ851953:FVK851953 FLN851953:FLO851953 FBR851953:FBS851953 ERV851953:ERW851953 EHZ851953:EIA851953 DYD851953:DYE851953 DOH851953:DOI851953 DEL851953:DEM851953 CUP851953:CUQ851953 CKT851953:CKU851953 CAX851953:CAY851953 BRB851953:BRC851953 BHF851953:BHG851953 AXJ851953:AXK851953 ANN851953:ANO851953 ADR851953:ADS851953 TV851953:TW851953 JZ851953:KA851953 WWL786417:WWM786417 WMP786417:WMQ786417 WCT786417:WCU786417 VSX786417:VSY786417 VJB786417:VJC786417 UZF786417:UZG786417 UPJ786417:UPK786417 UFN786417:UFO786417 TVR786417:TVS786417 TLV786417:TLW786417 TBZ786417:TCA786417 SSD786417:SSE786417 SIH786417:SII786417 RYL786417:RYM786417 ROP786417:ROQ786417 RET786417:REU786417 QUX786417:QUY786417 QLB786417:QLC786417 QBF786417:QBG786417 PRJ786417:PRK786417 PHN786417:PHO786417 OXR786417:OXS786417 ONV786417:ONW786417 ODZ786417:OEA786417 NUD786417:NUE786417 NKH786417:NKI786417 NAL786417:NAM786417 MQP786417:MQQ786417 MGT786417:MGU786417 LWX786417:LWY786417 LNB786417:LNC786417 LDF786417:LDG786417 KTJ786417:KTK786417 KJN786417:KJO786417 JZR786417:JZS786417 JPV786417:JPW786417 JFZ786417:JGA786417 IWD786417:IWE786417 IMH786417:IMI786417 ICL786417:ICM786417 HSP786417:HSQ786417 HIT786417:HIU786417 GYX786417:GYY786417 GPB786417:GPC786417 GFF786417:GFG786417 FVJ786417:FVK786417 FLN786417:FLO786417 FBR786417:FBS786417 ERV786417:ERW786417 EHZ786417:EIA786417 DYD786417:DYE786417 DOH786417:DOI786417 DEL786417:DEM786417 CUP786417:CUQ786417 CKT786417:CKU786417 CAX786417:CAY786417 BRB786417:BRC786417 BHF786417:BHG786417 AXJ786417:AXK786417 ANN786417:ANO786417 ADR786417:ADS786417 TV786417:TW786417 JZ786417:KA786417 WWL720881:WWM720881 WMP720881:WMQ720881 WCT720881:WCU720881 VSX720881:VSY720881 VJB720881:VJC720881 UZF720881:UZG720881 UPJ720881:UPK720881 UFN720881:UFO720881 TVR720881:TVS720881 TLV720881:TLW720881 TBZ720881:TCA720881 SSD720881:SSE720881 SIH720881:SII720881 RYL720881:RYM720881 ROP720881:ROQ720881 RET720881:REU720881 QUX720881:QUY720881 QLB720881:QLC720881 QBF720881:QBG720881 PRJ720881:PRK720881 PHN720881:PHO720881 OXR720881:OXS720881 ONV720881:ONW720881 ODZ720881:OEA720881 NUD720881:NUE720881 NKH720881:NKI720881 NAL720881:NAM720881 MQP720881:MQQ720881 MGT720881:MGU720881 LWX720881:LWY720881 LNB720881:LNC720881 LDF720881:LDG720881 KTJ720881:KTK720881 KJN720881:KJO720881 JZR720881:JZS720881 JPV720881:JPW720881 JFZ720881:JGA720881 IWD720881:IWE720881 IMH720881:IMI720881 ICL720881:ICM720881 HSP720881:HSQ720881 HIT720881:HIU720881 GYX720881:GYY720881 GPB720881:GPC720881 GFF720881:GFG720881 FVJ720881:FVK720881 FLN720881:FLO720881 FBR720881:FBS720881 ERV720881:ERW720881 EHZ720881:EIA720881 DYD720881:DYE720881 DOH720881:DOI720881 DEL720881:DEM720881 CUP720881:CUQ720881 CKT720881:CKU720881 CAX720881:CAY720881 BRB720881:BRC720881 BHF720881:BHG720881 AXJ720881:AXK720881 ANN720881:ANO720881 ADR720881:ADS720881 TV720881:TW720881 JZ720881:KA720881 WWL655345:WWM655345 WMP655345:WMQ655345 WCT655345:WCU655345 VSX655345:VSY655345 VJB655345:VJC655345 UZF655345:UZG655345 UPJ655345:UPK655345 UFN655345:UFO655345 TVR655345:TVS655345 TLV655345:TLW655345 TBZ655345:TCA655345 SSD655345:SSE655345 SIH655345:SII655345 RYL655345:RYM655345 ROP655345:ROQ655345 RET655345:REU655345 QUX655345:QUY655345 QLB655345:QLC655345 QBF655345:QBG655345 PRJ655345:PRK655345 PHN655345:PHO655345 OXR655345:OXS655345 ONV655345:ONW655345 ODZ655345:OEA655345 NUD655345:NUE655345 NKH655345:NKI655345 NAL655345:NAM655345 MQP655345:MQQ655345 MGT655345:MGU655345 LWX655345:LWY655345 LNB655345:LNC655345 LDF655345:LDG655345 KTJ655345:KTK655345 KJN655345:KJO655345 JZR655345:JZS655345 JPV655345:JPW655345 JFZ655345:JGA655345 IWD655345:IWE655345 IMH655345:IMI655345 ICL655345:ICM655345 HSP655345:HSQ655345 HIT655345:HIU655345 GYX655345:GYY655345 GPB655345:GPC655345 GFF655345:GFG655345 FVJ655345:FVK655345 FLN655345:FLO655345 FBR655345:FBS655345 ERV655345:ERW655345 EHZ655345:EIA655345 DYD655345:DYE655345 DOH655345:DOI655345 DEL655345:DEM655345 CUP655345:CUQ655345 CKT655345:CKU655345 CAX655345:CAY655345 BRB655345:BRC655345 BHF655345:BHG655345 AXJ655345:AXK655345 ANN655345:ANO655345 ADR655345:ADS655345 TV655345:TW655345 JZ655345:KA655345 WWL589809:WWM589809 WMP589809:WMQ589809 WCT589809:WCU589809 VSX589809:VSY589809 VJB589809:VJC589809 UZF589809:UZG589809 UPJ589809:UPK589809 UFN589809:UFO589809 TVR589809:TVS589809 TLV589809:TLW589809 TBZ589809:TCA589809 SSD589809:SSE589809 SIH589809:SII589809 RYL589809:RYM589809 ROP589809:ROQ589809 RET589809:REU589809 QUX589809:QUY589809 QLB589809:QLC589809 QBF589809:QBG589809 PRJ589809:PRK589809 PHN589809:PHO589809 OXR589809:OXS589809 ONV589809:ONW589809 ODZ589809:OEA589809 NUD589809:NUE589809 NKH589809:NKI589809 NAL589809:NAM589809 MQP589809:MQQ589809 MGT589809:MGU589809 LWX589809:LWY589809 LNB589809:LNC589809 LDF589809:LDG589809 KTJ589809:KTK589809 KJN589809:KJO589809 JZR589809:JZS589809 JPV589809:JPW589809 JFZ589809:JGA589809 IWD589809:IWE589809 IMH589809:IMI589809 ICL589809:ICM589809 HSP589809:HSQ589809 HIT589809:HIU589809 GYX589809:GYY589809 GPB589809:GPC589809 GFF589809:GFG589809 FVJ589809:FVK589809 FLN589809:FLO589809 FBR589809:FBS589809 ERV589809:ERW589809 EHZ589809:EIA589809 DYD589809:DYE589809 DOH589809:DOI589809 DEL589809:DEM589809 CUP589809:CUQ589809 CKT589809:CKU589809 CAX589809:CAY589809 BRB589809:BRC589809 BHF589809:BHG589809 AXJ589809:AXK589809 ANN589809:ANO589809 ADR589809:ADS589809 TV589809:TW589809 JZ589809:KA589809 WWL524273:WWM524273 WMP524273:WMQ524273 WCT524273:WCU524273 VSX524273:VSY524273 VJB524273:VJC524273 UZF524273:UZG524273 UPJ524273:UPK524273 UFN524273:UFO524273 TVR524273:TVS524273 TLV524273:TLW524273 TBZ524273:TCA524273 SSD524273:SSE524273 SIH524273:SII524273 RYL524273:RYM524273 ROP524273:ROQ524273 RET524273:REU524273 QUX524273:QUY524273 QLB524273:QLC524273 QBF524273:QBG524273 PRJ524273:PRK524273 PHN524273:PHO524273 OXR524273:OXS524273 ONV524273:ONW524273 ODZ524273:OEA524273 NUD524273:NUE524273 NKH524273:NKI524273 NAL524273:NAM524273 MQP524273:MQQ524273 MGT524273:MGU524273 LWX524273:LWY524273 LNB524273:LNC524273 LDF524273:LDG524273 KTJ524273:KTK524273 KJN524273:KJO524273 JZR524273:JZS524273 JPV524273:JPW524273 JFZ524273:JGA524273 IWD524273:IWE524273 IMH524273:IMI524273 ICL524273:ICM524273 HSP524273:HSQ524273 HIT524273:HIU524273 GYX524273:GYY524273 GPB524273:GPC524273 GFF524273:GFG524273 FVJ524273:FVK524273 FLN524273:FLO524273 FBR524273:FBS524273 ERV524273:ERW524273 EHZ524273:EIA524273 DYD524273:DYE524273 DOH524273:DOI524273 DEL524273:DEM524273 CUP524273:CUQ524273 CKT524273:CKU524273 CAX524273:CAY524273 BRB524273:BRC524273 BHF524273:BHG524273 AXJ524273:AXK524273 ANN524273:ANO524273 ADR524273:ADS524273 TV524273:TW524273 JZ524273:KA524273 WWL458737:WWM458737 WMP458737:WMQ458737 WCT458737:WCU458737 VSX458737:VSY458737 VJB458737:VJC458737 UZF458737:UZG458737 UPJ458737:UPK458737 UFN458737:UFO458737 TVR458737:TVS458737 TLV458737:TLW458737 TBZ458737:TCA458737 SSD458737:SSE458737 SIH458737:SII458737 RYL458737:RYM458737 ROP458737:ROQ458737 RET458737:REU458737 QUX458737:QUY458737 QLB458737:QLC458737 QBF458737:QBG458737 PRJ458737:PRK458737 PHN458737:PHO458737 OXR458737:OXS458737 ONV458737:ONW458737 ODZ458737:OEA458737 NUD458737:NUE458737 NKH458737:NKI458737 NAL458737:NAM458737 MQP458737:MQQ458737 MGT458737:MGU458737 LWX458737:LWY458737 LNB458737:LNC458737 LDF458737:LDG458737 KTJ458737:KTK458737 KJN458737:KJO458737 JZR458737:JZS458737 JPV458737:JPW458737 JFZ458737:JGA458737 IWD458737:IWE458737 IMH458737:IMI458737 ICL458737:ICM458737 HSP458737:HSQ458737 HIT458737:HIU458737 GYX458737:GYY458737 GPB458737:GPC458737 GFF458737:GFG458737 FVJ458737:FVK458737 FLN458737:FLO458737 FBR458737:FBS458737 ERV458737:ERW458737 EHZ458737:EIA458737 DYD458737:DYE458737 DOH458737:DOI458737 DEL458737:DEM458737 CUP458737:CUQ458737 CKT458737:CKU458737 CAX458737:CAY458737 BRB458737:BRC458737 BHF458737:BHG458737 AXJ458737:AXK458737 ANN458737:ANO458737 ADR458737:ADS458737 TV458737:TW458737 JZ458737:KA458737 WWL393201:WWM393201 WMP393201:WMQ393201 WCT393201:WCU393201 VSX393201:VSY393201 VJB393201:VJC393201 UZF393201:UZG393201 UPJ393201:UPK393201 UFN393201:UFO393201 TVR393201:TVS393201 TLV393201:TLW393201 TBZ393201:TCA393201 SSD393201:SSE393201 SIH393201:SII393201 RYL393201:RYM393201 ROP393201:ROQ393201 RET393201:REU393201 QUX393201:QUY393201 QLB393201:QLC393201 QBF393201:QBG393201 PRJ393201:PRK393201 PHN393201:PHO393201 OXR393201:OXS393201 ONV393201:ONW393201 ODZ393201:OEA393201 NUD393201:NUE393201 NKH393201:NKI393201 NAL393201:NAM393201 MQP393201:MQQ393201 MGT393201:MGU393201 LWX393201:LWY393201 LNB393201:LNC393201 LDF393201:LDG393201 KTJ393201:KTK393201 KJN393201:KJO393201 JZR393201:JZS393201 JPV393201:JPW393201 JFZ393201:JGA393201 IWD393201:IWE393201 IMH393201:IMI393201 ICL393201:ICM393201 HSP393201:HSQ393201 HIT393201:HIU393201 GYX393201:GYY393201 GPB393201:GPC393201 GFF393201:GFG393201 FVJ393201:FVK393201 FLN393201:FLO393201 FBR393201:FBS393201 ERV393201:ERW393201 EHZ393201:EIA393201 DYD393201:DYE393201 DOH393201:DOI393201 DEL393201:DEM393201 CUP393201:CUQ393201 CKT393201:CKU393201 CAX393201:CAY393201 BRB393201:BRC393201 BHF393201:BHG393201 AXJ393201:AXK393201 ANN393201:ANO393201 ADR393201:ADS393201 TV393201:TW393201 JZ393201:KA393201 WWL327665:WWM327665 WMP327665:WMQ327665 WCT327665:WCU327665 VSX327665:VSY327665 VJB327665:VJC327665 UZF327665:UZG327665 UPJ327665:UPK327665 UFN327665:UFO327665 TVR327665:TVS327665 TLV327665:TLW327665 TBZ327665:TCA327665 SSD327665:SSE327665 SIH327665:SII327665 RYL327665:RYM327665 ROP327665:ROQ327665 RET327665:REU327665 QUX327665:QUY327665 QLB327665:QLC327665 QBF327665:QBG327665 PRJ327665:PRK327665 PHN327665:PHO327665 OXR327665:OXS327665 ONV327665:ONW327665 ODZ327665:OEA327665 NUD327665:NUE327665 NKH327665:NKI327665 NAL327665:NAM327665 MQP327665:MQQ327665 MGT327665:MGU327665 LWX327665:LWY327665 LNB327665:LNC327665 LDF327665:LDG327665 KTJ327665:KTK327665 KJN327665:KJO327665 JZR327665:JZS327665 JPV327665:JPW327665 JFZ327665:JGA327665 IWD327665:IWE327665 IMH327665:IMI327665 ICL327665:ICM327665 HSP327665:HSQ327665 HIT327665:HIU327665 GYX327665:GYY327665 GPB327665:GPC327665 GFF327665:GFG327665 FVJ327665:FVK327665 FLN327665:FLO327665 FBR327665:FBS327665 ERV327665:ERW327665 EHZ327665:EIA327665 DYD327665:DYE327665 DOH327665:DOI327665 DEL327665:DEM327665 CUP327665:CUQ327665 CKT327665:CKU327665 CAX327665:CAY327665 BRB327665:BRC327665 BHF327665:BHG327665 AXJ327665:AXK327665 ANN327665:ANO327665 ADR327665:ADS327665 TV327665:TW327665 JZ327665:KA327665 WWL262129:WWM262129 WMP262129:WMQ262129 WCT262129:WCU262129 VSX262129:VSY262129 VJB262129:VJC262129 UZF262129:UZG262129 UPJ262129:UPK262129 UFN262129:UFO262129 TVR262129:TVS262129 TLV262129:TLW262129 TBZ262129:TCA262129 SSD262129:SSE262129 SIH262129:SII262129 RYL262129:RYM262129 ROP262129:ROQ262129 RET262129:REU262129 QUX262129:QUY262129 QLB262129:QLC262129 QBF262129:QBG262129 PRJ262129:PRK262129 PHN262129:PHO262129 OXR262129:OXS262129 ONV262129:ONW262129 ODZ262129:OEA262129 NUD262129:NUE262129 NKH262129:NKI262129 NAL262129:NAM262129 MQP262129:MQQ262129 MGT262129:MGU262129 LWX262129:LWY262129 LNB262129:LNC262129 LDF262129:LDG262129 KTJ262129:KTK262129 KJN262129:KJO262129 JZR262129:JZS262129 JPV262129:JPW262129 JFZ262129:JGA262129 IWD262129:IWE262129 IMH262129:IMI262129 ICL262129:ICM262129 HSP262129:HSQ262129 HIT262129:HIU262129 GYX262129:GYY262129 GPB262129:GPC262129 GFF262129:GFG262129 FVJ262129:FVK262129 FLN262129:FLO262129 FBR262129:FBS262129 ERV262129:ERW262129 EHZ262129:EIA262129 DYD262129:DYE262129 DOH262129:DOI262129 DEL262129:DEM262129 CUP262129:CUQ262129 CKT262129:CKU262129 CAX262129:CAY262129 BRB262129:BRC262129 BHF262129:BHG262129 AXJ262129:AXK262129 ANN262129:ANO262129 ADR262129:ADS262129 TV262129:TW262129 JZ262129:KA262129 WWL196593:WWM196593 WMP196593:WMQ196593 WCT196593:WCU196593 VSX196593:VSY196593 VJB196593:VJC196593 UZF196593:UZG196593 UPJ196593:UPK196593 UFN196593:UFO196593 TVR196593:TVS196593 TLV196593:TLW196593 TBZ196593:TCA196593 SSD196593:SSE196593 SIH196593:SII196593 RYL196593:RYM196593 ROP196593:ROQ196593 RET196593:REU196593 QUX196593:QUY196593 QLB196593:QLC196593 QBF196593:QBG196593 PRJ196593:PRK196593 PHN196593:PHO196593 OXR196593:OXS196593 ONV196593:ONW196593 ODZ196593:OEA196593 NUD196593:NUE196593 NKH196593:NKI196593 NAL196593:NAM196593 MQP196593:MQQ196593 MGT196593:MGU196593 LWX196593:LWY196593 LNB196593:LNC196593 LDF196593:LDG196593 KTJ196593:KTK196593 KJN196593:KJO196593 JZR196593:JZS196593 JPV196593:JPW196593 JFZ196593:JGA196593 IWD196593:IWE196593 IMH196593:IMI196593 ICL196593:ICM196593 HSP196593:HSQ196593 HIT196593:HIU196593 GYX196593:GYY196593 GPB196593:GPC196593 GFF196593:GFG196593 FVJ196593:FVK196593 FLN196593:FLO196593 FBR196593:FBS196593 ERV196593:ERW196593 EHZ196593:EIA196593 DYD196593:DYE196593 DOH196593:DOI196593 DEL196593:DEM196593 CUP196593:CUQ196593 CKT196593:CKU196593 CAX196593:CAY196593 BRB196593:BRC196593 BHF196593:BHG196593 AXJ196593:AXK196593 ANN196593:ANO196593 ADR196593:ADS196593 TV196593:TW196593 JZ196593:KA196593 WWL131057:WWM131057 WMP131057:WMQ131057 WCT131057:WCU131057 VSX131057:VSY131057 VJB131057:VJC131057 UZF131057:UZG131057 UPJ131057:UPK131057 UFN131057:UFO131057 TVR131057:TVS131057 TLV131057:TLW131057 TBZ131057:TCA131057 SSD131057:SSE131057 SIH131057:SII131057 RYL131057:RYM131057 ROP131057:ROQ131057 RET131057:REU131057 QUX131057:QUY131057 QLB131057:QLC131057 QBF131057:QBG131057 PRJ131057:PRK131057 PHN131057:PHO131057 OXR131057:OXS131057 ONV131057:ONW131057 ODZ131057:OEA131057 NUD131057:NUE131057 NKH131057:NKI131057 NAL131057:NAM131057 MQP131057:MQQ131057 MGT131057:MGU131057 LWX131057:LWY131057 LNB131057:LNC131057 LDF131057:LDG131057 KTJ131057:KTK131057 KJN131057:KJO131057 JZR131057:JZS131057 JPV131057:JPW131057 JFZ131057:JGA131057 IWD131057:IWE131057 IMH131057:IMI131057 ICL131057:ICM131057 HSP131057:HSQ131057 HIT131057:HIU131057 GYX131057:GYY131057 GPB131057:GPC131057 GFF131057:GFG131057 FVJ131057:FVK131057 FLN131057:FLO131057 FBR131057:FBS131057 ERV131057:ERW131057 EHZ131057:EIA131057 DYD131057:DYE131057 DOH131057:DOI131057 DEL131057:DEM131057 CUP131057:CUQ131057 CKT131057:CKU131057 CAX131057:CAY131057 BRB131057:BRC131057 BHF131057:BHG131057 AXJ131057:AXK131057 ANN131057:ANO131057 ADR131057:ADS131057 TV131057:TW131057 JZ131057:KA131057 WWL65521:WWM65521 WMP65521:WMQ65521 WCT65521:WCU65521 VSX65521:VSY65521 VJB65521:VJC65521 UZF65521:UZG65521 UPJ65521:UPK65521 UFN65521:UFO65521 TVR65521:TVS65521 TLV65521:TLW65521 TBZ65521:TCA65521 SSD65521:SSE65521 SIH65521:SII65521 RYL65521:RYM65521 ROP65521:ROQ65521 RET65521:REU65521 QUX65521:QUY65521 QLB65521:QLC65521 QBF65521:QBG65521 PRJ65521:PRK65521 PHN65521:PHO65521 OXR65521:OXS65521 ONV65521:ONW65521 ODZ65521:OEA65521 NUD65521:NUE65521 NKH65521:NKI65521 NAL65521:NAM65521 MQP65521:MQQ65521 MGT65521:MGU65521 LWX65521:LWY65521 LNB65521:LNC65521 LDF65521:LDG65521 KTJ65521:KTK65521 KJN65521:KJO65521 JZR65521:JZS65521 JPV65521:JPW65521 JFZ65521:JGA65521 IWD65521:IWE65521 IMH65521:IMI65521 ICL65521:ICM65521 HSP65521:HSQ65521 HIT65521:HIU65521 GYX65521:GYY65521 GPB65521:GPC65521 GFF65521:GFG65521 FVJ65521:FVK65521 FLN65521:FLO65521 FBR65521:FBS65521 ERV65521:ERW65521 EHZ65521:EIA65521 DYD65521:DYE65521 DOH65521:DOI65521 DEL65521:DEM65521 CUP65521:CUQ65521 CKT65521:CKU65521 CAX65521:CAY65521 BRB65521:BRC65521 BHF65521:BHG65521 AXJ65521:AXK65521 ANN65521:ANO65521 ADR65521:ADS65521 TV65521:TW65521 JZ65521:KA65521 WWL983025:WWM983025 JI9:JI12 JD13:JD14 TE9:TE12 SZ13:SZ14 ADA9:ADA12 ACV13:ACV14 AMW9:AMW12 AMR13:AMR14 AWS9:AWS12 AWN13:AWN14 BGO9:BGO12 BGJ13:BGJ14 BQK9:BQK12 BQF13:BQF14 CAG9:CAG12 CAB13:CAB14 CKC9:CKC12 CJX13:CJX14 CTY9:CTY12 CTT13:CTT14 DDU9:DDU12 DDP13:DDP14 DNQ9:DNQ12 DNL13:DNL14 DXM9:DXM12 DXH13:DXH14 EHI9:EHI12 EHD13:EHD14 ERE9:ERE12 EQZ13:EQZ14 FBA9:FBA12 FAV13:FAV14 FKW9:FKW12 FKR13:FKR14 FUS9:FUS12 FUN13:FUN14 GEO9:GEO12 GEJ13:GEJ14 GOK9:GOK12 GOF13:GOF14 GYG9:GYG12 GYB13:GYB14 HIC9:HIC12 HHX13:HHX14 HRY9:HRY12 HRT13:HRT14 IBU9:IBU12 IBP13:IBP14 ILQ9:ILQ12 ILL13:ILL14 IVM9:IVM12 IVH13:IVH14 JFI9:JFI12 JFD13:JFD14 JPE9:JPE12 JOZ13:JOZ14 JZA9:JZA12 JYV13:JYV14 KIW9:KIW12 KIR13:KIR14 KSS9:KSS12 KSN13:KSN14 LCO9:LCO12 LCJ13:LCJ14 LMK9:LMK12 LMF13:LMF14 LWG9:LWG12 LWB13:LWB14 MGC9:MGC12 MFX13:MFX14 MPY9:MPY12 MPT13:MPT14 MZU9:MZU12 MZP13:MZP14 NJQ9:NJQ12 NJL13:NJL14 NTM9:NTM12 NTH13:NTH14 ODI9:ODI12 ODD13:ODD14 ONE9:ONE12 OMZ13:OMZ14 OXA9:OXA12 OWV13:OWV14 PGW9:PGW12 PGR13:PGR14 PQS9:PQS12 PQN13:PQN14 QAO9:QAO12 QAJ13:QAJ14 QKK9:QKK12 QKF13:QKF14 QUG9:QUG12 QUB13:QUB14 REC9:REC12 RDX13:RDX14 RNY9:RNY12 RNT13:RNT14 RXU9:RXU12 RXP13:RXP14 SHQ9:SHQ12 SHL13:SHL14 SRM9:SRM12 SRH13:SRH14 TBI9:TBI12 TBD13:TBD14 TLE9:TLE12 TKZ13:TKZ14 TVA9:TVA12 TUV13:TUV14 UEW9:UEW12 UER13:UER14 UOS9:UOS12 UON13:UON14 UYO9:UYO12 UYJ13:UYJ14 VIK9:VIK12 VIF13:VIF14 VSG9:VSG12 VSB13:VSB14 WCC9:WCC12 WBX13:WBX14 WLY9:WLY12 WLT13:WLT14 WVU9:WVU12 WVP13:WVP14 WWC983025:WWC983039 JQ65521:JQ65535 TM65521:TM65535 ADI65521:ADI65535 ANE65521:ANE65535 AXA65521:AXA65535 BGW65521:BGW65535 BQS65521:BQS65535 CAO65521:CAO65535 CKK65521:CKK65535 CUG65521:CUG65535 DEC65521:DEC65535 DNY65521:DNY65535 DXU65521:DXU65535 EHQ65521:EHQ65535 ERM65521:ERM65535 FBI65521:FBI65535 FLE65521:FLE65535 FVA65521:FVA65535 GEW65521:GEW65535 GOS65521:GOS65535 GYO65521:GYO65535 HIK65521:HIK65535 HSG65521:HSG65535 ICC65521:ICC65535 ILY65521:ILY65535 IVU65521:IVU65535 JFQ65521:JFQ65535 JPM65521:JPM65535 JZI65521:JZI65535 KJE65521:KJE65535 KTA65521:KTA65535 LCW65521:LCW65535 LMS65521:LMS65535 LWO65521:LWO65535 MGK65521:MGK65535 MQG65521:MQG65535 NAC65521:NAC65535 NJY65521:NJY65535 NTU65521:NTU65535 ODQ65521:ODQ65535 ONM65521:ONM65535 OXI65521:OXI65535 PHE65521:PHE65535 PRA65521:PRA65535 QAW65521:QAW65535 QKS65521:QKS65535 QUO65521:QUO65535 REK65521:REK65535 ROG65521:ROG65535 RYC65521:RYC65535 SHY65521:SHY65535 SRU65521:SRU65535 TBQ65521:TBQ65535 TLM65521:TLM65535 TVI65521:TVI65535 UFE65521:UFE65535 UPA65521:UPA65535 UYW65521:UYW65535 VIS65521:VIS65535 VSO65521:VSO65535 WCK65521:WCK65535 WMG65521:WMG65535 WWC65521:WWC65535 JQ131057:JQ131071 TM131057:TM131071 ADI131057:ADI131071 ANE131057:ANE131071 AXA131057:AXA131071 BGW131057:BGW131071 BQS131057:BQS131071 CAO131057:CAO131071 CKK131057:CKK131071 CUG131057:CUG131071 DEC131057:DEC131071 DNY131057:DNY131071 DXU131057:DXU131071 EHQ131057:EHQ131071 ERM131057:ERM131071 FBI131057:FBI131071 FLE131057:FLE131071 FVA131057:FVA131071 GEW131057:GEW131071 GOS131057:GOS131071 GYO131057:GYO131071 HIK131057:HIK131071 HSG131057:HSG131071 ICC131057:ICC131071 ILY131057:ILY131071 IVU131057:IVU131071 JFQ131057:JFQ131071 JPM131057:JPM131071 JZI131057:JZI131071 KJE131057:KJE131071 KTA131057:KTA131071 LCW131057:LCW131071 LMS131057:LMS131071 LWO131057:LWO131071 MGK131057:MGK131071 MQG131057:MQG131071 NAC131057:NAC131071 NJY131057:NJY131071 NTU131057:NTU131071 ODQ131057:ODQ131071 ONM131057:ONM131071 OXI131057:OXI131071 PHE131057:PHE131071 PRA131057:PRA131071 QAW131057:QAW131071 QKS131057:QKS131071 QUO131057:QUO131071 REK131057:REK131071 ROG131057:ROG131071 RYC131057:RYC131071 SHY131057:SHY131071 SRU131057:SRU131071 TBQ131057:TBQ131071 TLM131057:TLM131071 TVI131057:TVI131071 UFE131057:UFE131071 UPA131057:UPA131071 UYW131057:UYW131071 VIS131057:VIS131071 VSO131057:VSO131071 WCK131057:WCK131071 WMG131057:WMG131071 WWC131057:WWC131071 JQ196593:JQ196607 TM196593:TM196607 ADI196593:ADI196607 ANE196593:ANE196607 AXA196593:AXA196607 BGW196593:BGW196607 BQS196593:BQS196607 CAO196593:CAO196607 CKK196593:CKK196607 CUG196593:CUG196607 DEC196593:DEC196607 DNY196593:DNY196607 DXU196593:DXU196607 EHQ196593:EHQ196607 ERM196593:ERM196607 FBI196593:FBI196607 FLE196593:FLE196607 FVA196593:FVA196607 GEW196593:GEW196607 GOS196593:GOS196607 GYO196593:GYO196607 HIK196593:HIK196607 HSG196593:HSG196607 ICC196593:ICC196607 ILY196593:ILY196607 IVU196593:IVU196607 JFQ196593:JFQ196607 JPM196593:JPM196607 JZI196593:JZI196607 KJE196593:KJE196607 KTA196593:KTA196607 LCW196593:LCW196607 LMS196593:LMS196607 LWO196593:LWO196607 MGK196593:MGK196607 MQG196593:MQG196607 NAC196593:NAC196607 NJY196593:NJY196607 NTU196593:NTU196607 ODQ196593:ODQ196607 ONM196593:ONM196607 OXI196593:OXI196607 PHE196593:PHE196607 PRA196593:PRA196607 QAW196593:QAW196607 QKS196593:QKS196607 QUO196593:QUO196607 REK196593:REK196607 ROG196593:ROG196607 RYC196593:RYC196607 SHY196593:SHY196607 SRU196593:SRU196607 TBQ196593:TBQ196607 TLM196593:TLM196607 TVI196593:TVI196607 UFE196593:UFE196607 UPA196593:UPA196607 UYW196593:UYW196607 VIS196593:VIS196607 VSO196593:VSO196607 WCK196593:WCK196607 WMG196593:WMG196607 WWC196593:WWC196607 JQ262129:JQ262143 TM262129:TM262143 ADI262129:ADI262143 ANE262129:ANE262143 AXA262129:AXA262143 BGW262129:BGW262143 BQS262129:BQS262143 CAO262129:CAO262143 CKK262129:CKK262143 CUG262129:CUG262143 DEC262129:DEC262143 DNY262129:DNY262143 DXU262129:DXU262143 EHQ262129:EHQ262143 ERM262129:ERM262143 FBI262129:FBI262143 FLE262129:FLE262143 FVA262129:FVA262143 GEW262129:GEW262143 GOS262129:GOS262143 GYO262129:GYO262143 HIK262129:HIK262143 HSG262129:HSG262143 ICC262129:ICC262143 ILY262129:ILY262143 IVU262129:IVU262143 JFQ262129:JFQ262143 JPM262129:JPM262143 JZI262129:JZI262143 KJE262129:KJE262143 KTA262129:KTA262143 LCW262129:LCW262143 LMS262129:LMS262143 LWO262129:LWO262143 MGK262129:MGK262143 MQG262129:MQG262143 NAC262129:NAC262143 NJY262129:NJY262143 NTU262129:NTU262143 ODQ262129:ODQ262143 ONM262129:ONM262143 OXI262129:OXI262143 PHE262129:PHE262143 PRA262129:PRA262143 QAW262129:QAW262143 QKS262129:QKS262143 QUO262129:QUO262143 REK262129:REK262143 ROG262129:ROG262143 RYC262129:RYC262143 SHY262129:SHY262143 SRU262129:SRU262143 TBQ262129:TBQ262143 TLM262129:TLM262143 TVI262129:TVI262143 UFE262129:UFE262143 UPA262129:UPA262143 UYW262129:UYW262143 VIS262129:VIS262143 VSO262129:VSO262143 WCK262129:WCK262143 WMG262129:WMG262143 WWC262129:WWC262143 JQ327665:JQ327679 TM327665:TM327679 ADI327665:ADI327679 ANE327665:ANE327679 AXA327665:AXA327679 BGW327665:BGW327679 BQS327665:BQS327679 CAO327665:CAO327679 CKK327665:CKK327679 CUG327665:CUG327679 DEC327665:DEC327679 DNY327665:DNY327679 DXU327665:DXU327679 EHQ327665:EHQ327679 ERM327665:ERM327679 FBI327665:FBI327679 FLE327665:FLE327679 FVA327665:FVA327679 GEW327665:GEW327679 GOS327665:GOS327679 GYO327665:GYO327679 HIK327665:HIK327679 HSG327665:HSG327679 ICC327665:ICC327679 ILY327665:ILY327679 IVU327665:IVU327679 JFQ327665:JFQ327679 JPM327665:JPM327679 JZI327665:JZI327679 KJE327665:KJE327679 KTA327665:KTA327679 LCW327665:LCW327679 LMS327665:LMS327679 LWO327665:LWO327679 MGK327665:MGK327679 MQG327665:MQG327679 NAC327665:NAC327679 NJY327665:NJY327679 NTU327665:NTU327679 ODQ327665:ODQ327679 ONM327665:ONM327679 OXI327665:OXI327679 PHE327665:PHE327679 PRA327665:PRA327679 QAW327665:QAW327679 QKS327665:QKS327679 QUO327665:QUO327679 REK327665:REK327679 ROG327665:ROG327679 RYC327665:RYC327679 SHY327665:SHY327679 SRU327665:SRU327679 TBQ327665:TBQ327679 TLM327665:TLM327679 TVI327665:TVI327679 UFE327665:UFE327679 UPA327665:UPA327679 UYW327665:UYW327679 VIS327665:VIS327679 VSO327665:VSO327679 WCK327665:WCK327679 WMG327665:WMG327679 WWC327665:WWC327679 JQ393201:JQ393215 TM393201:TM393215 ADI393201:ADI393215 ANE393201:ANE393215 AXA393201:AXA393215 BGW393201:BGW393215 BQS393201:BQS393215 CAO393201:CAO393215 CKK393201:CKK393215 CUG393201:CUG393215 DEC393201:DEC393215 DNY393201:DNY393215 DXU393201:DXU393215 EHQ393201:EHQ393215 ERM393201:ERM393215 FBI393201:FBI393215 FLE393201:FLE393215 FVA393201:FVA393215 GEW393201:GEW393215 GOS393201:GOS393215 GYO393201:GYO393215 HIK393201:HIK393215 HSG393201:HSG393215 ICC393201:ICC393215 ILY393201:ILY393215 IVU393201:IVU393215 JFQ393201:JFQ393215 JPM393201:JPM393215 JZI393201:JZI393215 KJE393201:KJE393215 KTA393201:KTA393215 LCW393201:LCW393215 LMS393201:LMS393215 LWO393201:LWO393215 MGK393201:MGK393215 MQG393201:MQG393215 NAC393201:NAC393215 NJY393201:NJY393215 NTU393201:NTU393215 ODQ393201:ODQ393215 ONM393201:ONM393215 OXI393201:OXI393215 PHE393201:PHE393215 PRA393201:PRA393215 QAW393201:QAW393215 QKS393201:QKS393215 QUO393201:QUO393215 REK393201:REK393215 ROG393201:ROG393215 RYC393201:RYC393215 SHY393201:SHY393215 SRU393201:SRU393215 TBQ393201:TBQ393215 TLM393201:TLM393215 TVI393201:TVI393215 UFE393201:UFE393215 UPA393201:UPA393215 UYW393201:UYW393215 VIS393201:VIS393215 VSO393201:VSO393215 WCK393201:WCK393215 WMG393201:WMG393215 WWC393201:WWC393215 JQ458737:JQ458751 TM458737:TM458751 ADI458737:ADI458751 ANE458737:ANE458751 AXA458737:AXA458751 BGW458737:BGW458751 BQS458737:BQS458751 CAO458737:CAO458751 CKK458737:CKK458751 CUG458737:CUG458751 DEC458737:DEC458751 DNY458737:DNY458751 DXU458737:DXU458751 EHQ458737:EHQ458751 ERM458737:ERM458751 FBI458737:FBI458751 FLE458737:FLE458751 FVA458737:FVA458751 GEW458737:GEW458751 GOS458737:GOS458751 GYO458737:GYO458751 HIK458737:HIK458751 HSG458737:HSG458751 ICC458737:ICC458751 ILY458737:ILY458751 IVU458737:IVU458751 JFQ458737:JFQ458751 JPM458737:JPM458751 JZI458737:JZI458751 KJE458737:KJE458751 KTA458737:KTA458751 LCW458737:LCW458751 LMS458737:LMS458751 LWO458737:LWO458751 MGK458737:MGK458751 MQG458737:MQG458751 NAC458737:NAC458751 NJY458737:NJY458751 NTU458737:NTU458751 ODQ458737:ODQ458751 ONM458737:ONM458751 OXI458737:OXI458751 PHE458737:PHE458751 PRA458737:PRA458751 QAW458737:QAW458751 QKS458737:QKS458751 QUO458737:QUO458751 REK458737:REK458751 ROG458737:ROG458751 RYC458737:RYC458751 SHY458737:SHY458751 SRU458737:SRU458751 TBQ458737:TBQ458751 TLM458737:TLM458751 TVI458737:TVI458751 UFE458737:UFE458751 UPA458737:UPA458751 UYW458737:UYW458751 VIS458737:VIS458751 VSO458737:VSO458751 WCK458737:WCK458751 WMG458737:WMG458751 WWC458737:WWC458751 JQ524273:JQ524287 TM524273:TM524287 ADI524273:ADI524287 ANE524273:ANE524287 AXA524273:AXA524287 BGW524273:BGW524287 BQS524273:BQS524287 CAO524273:CAO524287 CKK524273:CKK524287 CUG524273:CUG524287 DEC524273:DEC524287 DNY524273:DNY524287 DXU524273:DXU524287 EHQ524273:EHQ524287 ERM524273:ERM524287 FBI524273:FBI524287 FLE524273:FLE524287 FVA524273:FVA524287 GEW524273:GEW524287 GOS524273:GOS524287 GYO524273:GYO524287 HIK524273:HIK524287 HSG524273:HSG524287 ICC524273:ICC524287 ILY524273:ILY524287 IVU524273:IVU524287 JFQ524273:JFQ524287 JPM524273:JPM524287 JZI524273:JZI524287 KJE524273:KJE524287 KTA524273:KTA524287 LCW524273:LCW524287 LMS524273:LMS524287 LWO524273:LWO524287 MGK524273:MGK524287 MQG524273:MQG524287 NAC524273:NAC524287 NJY524273:NJY524287 NTU524273:NTU524287 ODQ524273:ODQ524287 ONM524273:ONM524287 OXI524273:OXI524287 PHE524273:PHE524287 PRA524273:PRA524287 QAW524273:QAW524287 QKS524273:QKS524287 QUO524273:QUO524287 REK524273:REK524287 ROG524273:ROG524287 RYC524273:RYC524287 SHY524273:SHY524287 SRU524273:SRU524287 TBQ524273:TBQ524287 TLM524273:TLM524287 TVI524273:TVI524287 UFE524273:UFE524287 UPA524273:UPA524287 UYW524273:UYW524287 VIS524273:VIS524287 VSO524273:VSO524287 WCK524273:WCK524287 WMG524273:WMG524287 WWC524273:WWC524287 JQ589809:JQ589823 TM589809:TM589823 ADI589809:ADI589823 ANE589809:ANE589823 AXA589809:AXA589823 BGW589809:BGW589823 BQS589809:BQS589823 CAO589809:CAO589823 CKK589809:CKK589823 CUG589809:CUG589823 DEC589809:DEC589823 DNY589809:DNY589823 DXU589809:DXU589823 EHQ589809:EHQ589823 ERM589809:ERM589823 FBI589809:FBI589823 FLE589809:FLE589823 FVA589809:FVA589823 GEW589809:GEW589823 GOS589809:GOS589823 GYO589809:GYO589823 HIK589809:HIK589823 HSG589809:HSG589823 ICC589809:ICC589823 ILY589809:ILY589823 IVU589809:IVU589823 JFQ589809:JFQ589823 JPM589809:JPM589823 JZI589809:JZI589823 KJE589809:KJE589823 KTA589809:KTA589823 LCW589809:LCW589823 LMS589809:LMS589823 LWO589809:LWO589823 MGK589809:MGK589823 MQG589809:MQG589823 NAC589809:NAC589823 NJY589809:NJY589823 NTU589809:NTU589823 ODQ589809:ODQ589823 ONM589809:ONM589823 OXI589809:OXI589823 PHE589809:PHE589823 PRA589809:PRA589823 QAW589809:QAW589823 QKS589809:QKS589823 QUO589809:QUO589823 REK589809:REK589823 ROG589809:ROG589823 RYC589809:RYC589823 SHY589809:SHY589823 SRU589809:SRU589823 TBQ589809:TBQ589823 TLM589809:TLM589823 TVI589809:TVI589823 UFE589809:UFE589823 UPA589809:UPA589823 UYW589809:UYW589823 VIS589809:VIS589823 VSO589809:VSO589823 WCK589809:WCK589823 WMG589809:WMG589823 WWC589809:WWC589823 JQ655345:JQ655359 TM655345:TM655359 ADI655345:ADI655359 ANE655345:ANE655359 AXA655345:AXA655359 BGW655345:BGW655359 BQS655345:BQS655359 CAO655345:CAO655359 CKK655345:CKK655359 CUG655345:CUG655359 DEC655345:DEC655359 DNY655345:DNY655359 DXU655345:DXU655359 EHQ655345:EHQ655359 ERM655345:ERM655359 FBI655345:FBI655359 FLE655345:FLE655359 FVA655345:FVA655359 GEW655345:GEW655359 GOS655345:GOS655359 GYO655345:GYO655359 HIK655345:HIK655359 HSG655345:HSG655359 ICC655345:ICC655359 ILY655345:ILY655359 IVU655345:IVU655359 JFQ655345:JFQ655359 JPM655345:JPM655359 JZI655345:JZI655359 KJE655345:KJE655359 KTA655345:KTA655359 LCW655345:LCW655359 LMS655345:LMS655359 LWO655345:LWO655359 MGK655345:MGK655359 MQG655345:MQG655359 NAC655345:NAC655359 NJY655345:NJY655359 NTU655345:NTU655359 ODQ655345:ODQ655359 ONM655345:ONM655359 OXI655345:OXI655359 PHE655345:PHE655359 PRA655345:PRA655359 QAW655345:QAW655359 QKS655345:QKS655359 QUO655345:QUO655359 REK655345:REK655359 ROG655345:ROG655359 RYC655345:RYC655359 SHY655345:SHY655359 SRU655345:SRU655359 TBQ655345:TBQ655359 TLM655345:TLM655359 TVI655345:TVI655359 UFE655345:UFE655359 UPA655345:UPA655359 UYW655345:UYW655359 VIS655345:VIS655359 VSO655345:VSO655359 WCK655345:WCK655359 WMG655345:WMG655359 WWC655345:WWC655359 JQ720881:JQ720895 TM720881:TM720895 ADI720881:ADI720895 ANE720881:ANE720895 AXA720881:AXA720895 BGW720881:BGW720895 BQS720881:BQS720895 CAO720881:CAO720895 CKK720881:CKK720895 CUG720881:CUG720895 DEC720881:DEC720895 DNY720881:DNY720895 DXU720881:DXU720895 EHQ720881:EHQ720895 ERM720881:ERM720895 FBI720881:FBI720895 FLE720881:FLE720895 FVA720881:FVA720895 GEW720881:GEW720895 GOS720881:GOS720895 GYO720881:GYO720895 HIK720881:HIK720895 HSG720881:HSG720895 ICC720881:ICC720895 ILY720881:ILY720895 IVU720881:IVU720895 JFQ720881:JFQ720895 JPM720881:JPM720895 JZI720881:JZI720895 KJE720881:KJE720895 KTA720881:KTA720895 LCW720881:LCW720895 LMS720881:LMS720895 LWO720881:LWO720895 MGK720881:MGK720895 MQG720881:MQG720895 NAC720881:NAC720895 NJY720881:NJY720895 NTU720881:NTU720895 ODQ720881:ODQ720895 ONM720881:ONM720895 OXI720881:OXI720895 PHE720881:PHE720895 PRA720881:PRA720895 QAW720881:QAW720895 QKS720881:QKS720895 QUO720881:QUO720895 REK720881:REK720895 ROG720881:ROG720895 RYC720881:RYC720895 SHY720881:SHY720895 SRU720881:SRU720895 TBQ720881:TBQ720895 TLM720881:TLM720895 TVI720881:TVI720895 UFE720881:UFE720895 UPA720881:UPA720895 UYW720881:UYW720895 VIS720881:VIS720895 VSO720881:VSO720895 WCK720881:WCK720895 WMG720881:WMG720895 WWC720881:WWC720895 JQ786417:JQ786431 TM786417:TM786431 ADI786417:ADI786431 ANE786417:ANE786431 AXA786417:AXA786431 BGW786417:BGW786431 BQS786417:BQS786431 CAO786417:CAO786431 CKK786417:CKK786431 CUG786417:CUG786431 DEC786417:DEC786431 DNY786417:DNY786431 DXU786417:DXU786431 EHQ786417:EHQ786431 ERM786417:ERM786431 FBI786417:FBI786431 FLE786417:FLE786431 FVA786417:FVA786431 GEW786417:GEW786431 GOS786417:GOS786431 GYO786417:GYO786431 HIK786417:HIK786431 HSG786417:HSG786431 ICC786417:ICC786431 ILY786417:ILY786431 IVU786417:IVU786431 JFQ786417:JFQ786431 JPM786417:JPM786431 JZI786417:JZI786431 KJE786417:KJE786431 KTA786417:KTA786431 LCW786417:LCW786431 LMS786417:LMS786431 LWO786417:LWO786431 MGK786417:MGK786431 MQG786417:MQG786431 NAC786417:NAC786431 NJY786417:NJY786431 NTU786417:NTU786431 ODQ786417:ODQ786431 ONM786417:ONM786431 OXI786417:OXI786431 PHE786417:PHE786431 PRA786417:PRA786431 QAW786417:QAW786431 QKS786417:QKS786431 QUO786417:QUO786431 REK786417:REK786431 ROG786417:ROG786431 RYC786417:RYC786431 SHY786417:SHY786431 SRU786417:SRU786431 TBQ786417:TBQ786431 TLM786417:TLM786431 TVI786417:TVI786431 UFE786417:UFE786431 UPA786417:UPA786431 UYW786417:UYW786431 VIS786417:VIS786431 VSO786417:VSO786431 WCK786417:WCK786431 WMG786417:WMG786431 WWC786417:WWC786431 JQ851953:JQ851967 TM851953:TM851967 ADI851953:ADI851967 ANE851953:ANE851967 AXA851953:AXA851967 BGW851953:BGW851967 BQS851953:BQS851967 CAO851953:CAO851967 CKK851953:CKK851967 CUG851953:CUG851967 DEC851953:DEC851967 DNY851953:DNY851967 DXU851953:DXU851967 EHQ851953:EHQ851967 ERM851953:ERM851967 FBI851953:FBI851967 FLE851953:FLE851967 FVA851953:FVA851967 GEW851953:GEW851967 GOS851953:GOS851967 GYO851953:GYO851967 HIK851953:HIK851967 HSG851953:HSG851967 ICC851953:ICC851967 ILY851953:ILY851967 IVU851953:IVU851967 JFQ851953:JFQ851967 JPM851953:JPM851967 JZI851953:JZI851967 KJE851953:KJE851967 KTA851953:KTA851967 LCW851953:LCW851967 LMS851953:LMS851967 LWO851953:LWO851967 MGK851953:MGK851967 MQG851953:MQG851967 NAC851953:NAC851967 NJY851953:NJY851967 NTU851953:NTU851967 ODQ851953:ODQ851967 ONM851953:ONM851967 OXI851953:OXI851967 PHE851953:PHE851967 PRA851953:PRA851967 QAW851953:QAW851967 QKS851953:QKS851967 QUO851953:QUO851967 REK851953:REK851967 ROG851953:ROG851967 RYC851953:RYC851967 SHY851953:SHY851967 SRU851953:SRU851967 TBQ851953:TBQ851967 TLM851953:TLM851967 TVI851953:TVI851967 UFE851953:UFE851967 UPA851953:UPA851967 UYW851953:UYW851967 VIS851953:VIS851967 VSO851953:VSO851967 WCK851953:WCK851967 WMG851953:WMG851967 WWC851953:WWC851967 JQ917489:JQ917503 TM917489:TM917503 ADI917489:ADI917503 ANE917489:ANE917503 AXA917489:AXA917503 BGW917489:BGW917503 BQS917489:BQS917503 CAO917489:CAO917503 CKK917489:CKK917503 CUG917489:CUG917503 DEC917489:DEC917503 DNY917489:DNY917503 DXU917489:DXU917503 EHQ917489:EHQ917503 ERM917489:ERM917503 FBI917489:FBI917503 FLE917489:FLE917503 FVA917489:FVA917503 GEW917489:GEW917503 GOS917489:GOS917503 GYO917489:GYO917503 HIK917489:HIK917503 HSG917489:HSG917503 ICC917489:ICC917503 ILY917489:ILY917503 IVU917489:IVU917503 JFQ917489:JFQ917503 JPM917489:JPM917503 JZI917489:JZI917503 KJE917489:KJE917503 KTA917489:KTA917503 LCW917489:LCW917503 LMS917489:LMS917503 LWO917489:LWO917503 MGK917489:MGK917503 MQG917489:MQG917503 NAC917489:NAC917503 NJY917489:NJY917503 NTU917489:NTU917503 ODQ917489:ODQ917503 ONM917489:ONM917503 OXI917489:OXI917503 PHE917489:PHE917503 PRA917489:PRA917503 QAW917489:QAW917503 QKS917489:QKS917503 QUO917489:QUO917503 REK917489:REK917503 ROG917489:ROG917503 RYC917489:RYC917503 SHY917489:SHY917503 SRU917489:SRU917503 TBQ917489:TBQ917503 TLM917489:TLM917503 TVI917489:TVI917503 UFE917489:UFE917503 UPA917489:UPA917503 UYW917489:UYW917503 VIS917489:VIS917503 VSO917489:VSO917503 WCK917489:WCK917503 WMG917489:WMG917503 WWC917489:WWC917503 JQ983025:JQ983039 TM983025:TM983039 ADI983025:ADI983039 ANE983025:ANE983039 AXA983025:AXA983039 BGW983025:BGW983039 BQS983025:BQS983039 CAO983025:CAO983039 CKK983025:CKK983039 CUG983025:CUG983039 DEC983025:DEC983039 DNY983025:DNY983039 DXU983025:DXU983039 EHQ983025:EHQ983039 ERM983025:ERM983039 FBI983025:FBI983039 FLE983025:FLE983039 FVA983025:FVA983039 GEW983025:GEW983039 GOS983025:GOS983039 GYO983025:GYO983039 HIK983025:HIK983039 HSG983025:HSG983039 ICC983025:ICC983039 ILY983025:ILY983039 IVU983025:IVU983039 JFQ983025:JFQ983039 JPM983025:JPM983039 JZI983025:JZI983039 KJE983025:KJE983039 KTA983025:KTA983039 LCW983025:LCW983039 LMS983025:LMS983039 LWO983025:LWO983039 MGK983025:MGK983039 MQG983025:MQG983039 NAC983025:NAC983039 NJY983025:NJY983039 NTU983025:NTU983039 ODQ983025:ODQ983039 ONM983025:ONM983039 OXI983025:OXI983039 PHE983025:PHE983039 PRA983025:PRA983039 QAW983025:QAW983039 QKS983025:QKS983039 QUO983025:QUO983039 REK983025:REK983039 ROG983025:ROG983039 RYC983025:RYC983039 SHY983025:SHY983039 SRU983025:SRU983039 TBQ983025:TBQ983039 TLM983025:TLM983039 TVI983025:TVI983039 UFE983025:UFE983039 UPA983025:UPA983039 UYW983025:UYW983039 VIS983025:VIS983039 VSO983025:VSO983039 WCK983025:WCK983039 WMG983025:WMG983039 WWE983025:WWH983039 JS65521:JV65535 TO65521:TR65535 ADK65521:ADN65535 ANG65521:ANJ65535 AXC65521:AXF65535 BGY65521:BHB65535 BQU65521:BQX65535 CAQ65521:CAT65535 CKM65521:CKP65535 CUI65521:CUL65535 DEE65521:DEH65535 DOA65521:DOD65535 DXW65521:DXZ65535 EHS65521:EHV65535 ERO65521:ERR65535 FBK65521:FBN65535 FLG65521:FLJ65535 FVC65521:FVF65535 GEY65521:GFB65535 GOU65521:GOX65535 GYQ65521:GYT65535 HIM65521:HIP65535 HSI65521:HSL65535 ICE65521:ICH65535 IMA65521:IMD65535 IVW65521:IVZ65535 JFS65521:JFV65535 JPO65521:JPR65535 JZK65521:JZN65535 KJG65521:KJJ65535 KTC65521:KTF65535 LCY65521:LDB65535 LMU65521:LMX65535 LWQ65521:LWT65535 MGM65521:MGP65535 MQI65521:MQL65535 NAE65521:NAH65535 NKA65521:NKD65535 NTW65521:NTZ65535 ODS65521:ODV65535 ONO65521:ONR65535 OXK65521:OXN65535 PHG65521:PHJ65535 PRC65521:PRF65535 QAY65521:QBB65535 QKU65521:QKX65535 QUQ65521:QUT65535 REM65521:REP65535 ROI65521:ROL65535 RYE65521:RYH65535 SIA65521:SID65535 SRW65521:SRZ65535 TBS65521:TBV65535 TLO65521:TLR65535 TVK65521:TVN65535 UFG65521:UFJ65535 UPC65521:UPF65535 UYY65521:UZB65535 VIU65521:VIX65535 VSQ65521:VST65535 WCM65521:WCP65535 WMI65521:WML65535 WWE65521:WWH65535 JS131057:JV131071 TO131057:TR131071 ADK131057:ADN131071 ANG131057:ANJ131071 AXC131057:AXF131071 BGY131057:BHB131071 BQU131057:BQX131071 CAQ131057:CAT131071 CKM131057:CKP131071 CUI131057:CUL131071 DEE131057:DEH131071 DOA131057:DOD131071 DXW131057:DXZ131071 EHS131057:EHV131071 ERO131057:ERR131071 FBK131057:FBN131071 FLG131057:FLJ131071 FVC131057:FVF131071 GEY131057:GFB131071 GOU131057:GOX131071 GYQ131057:GYT131071 HIM131057:HIP131071 HSI131057:HSL131071 ICE131057:ICH131071 IMA131057:IMD131071 IVW131057:IVZ131071 JFS131057:JFV131071 JPO131057:JPR131071 JZK131057:JZN131071 KJG131057:KJJ131071 KTC131057:KTF131071 LCY131057:LDB131071 LMU131057:LMX131071 LWQ131057:LWT131071 MGM131057:MGP131071 MQI131057:MQL131071 NAE131057:NAH131071 NKA131057:NKD131071 NTW131057:NTZ131071 ODS131057:ODV131071 ONO131057:ONR131071 OXK131057:OXN131071 PHG131057:PHJ131071 PRC131057:PRF131071 QAY131057:QBB131071 QKU131057:QKX131071 QUQ131057:QUT131071 REM131057:REP131071 ROI131057:ROL131071 RYE131057:RYH131071 SIA131057:SID131071 SRW131057:SRZ131071 TBS131057:TBV131071 TLO131057:TLR131071 TVK131057:TVN131071 UFG131057:UFJ131071 UPC131057:UPF131071 UYY131057:UZB131071 VIU131057:VIX131071 VSQ131057:VST131071 WCM131057:WCP131071 WMI131057:WML131071 WWE131057:WWH131071 JS196593:JV196607 TO196593:TR196607 ADK196593:ADN196607 ANG196593:ANJ196607 AXC196593:AXF196607 BGY196593:BHB196607 BQU196593:BQX196607 CAQ196593:CAT196607 CKM196593:CKP196607 CUI196593:CUL196607 DEE196593:DEH196607 DOA196593:DOD196607 DXW196593:DXZ196607 EHS196593:EHV196607 ERO196593:ERR196607 FBK196593:FBN196607 FLG196593:FLJ196607 FVC196593:FVF196607 GEY196593:GFB196607 GOU196593:GOX196607 GYQ196593:GYT196607 HIM196593:HIP196607 HSI196593:HSL196607 ICE196593:ICH196607 IMA196593:IMD196607 IVW196593:IVZ196607 JFS196593:JFV196607 JPO196593:JPR196607 JZK196593:JZN196607 KJG196593:KJJ196607 KTC196593:KTF196607 LCY196593:LDB196607 LMU196593:LMX196607 LWQ196593:LWT196607 MGM196593:MGP196607 MQI196593:MQL196607 NAE196593:NAH196607 NKA196593:NKD196607 NTW196593:NTZ196607 ODS196593:ODV196607 ONO196593:ONR196607 OXK196593:OXN196607 PHG196593:PHJ196607 PRC196593:PRF196607 QAY196593:QBB196607 QKU196593:QKX196607 QUQ196593:QUT196607 REM196593:REP196607 ROI196593:ROL196607 RYE196593:RYH196607 SIA196593:SID196607 SRW196593:SRZ196607 TBS196593:TBV196607 TLO196593:TLR196607 TVK196593:TVN196607 UFG196593:UFJ196607 UPC196593:UPF196607 UYY196593:UZB196607 VIU196593:VIX196607 VSQ196593:VST196607 WCM196593:WCP196607 WMI196593:WML196607 WWE196593:WWH196607 JS262129:JV262143 TO262129:TR262143 ADK262129:ADN262143 ANG262129:ANJ262143 AXC262129:AXF262143 BGY262129:BHB262143 BQU262129:BQX262143 CAQ262129:CAT262143 CKM262129:CKP262143 CUI262129:CUL262143 DEE262129:DEH262143 DOA262129:DOD262143 DXW262129:DXZ262143 EHS262129:EHV262143 ERO262129:ERR262143 FBK262129:FBN262143 FLG262129:FLJ262143 FVC262129:FVF262143 GEY262129:GFB262143 GOU262129:GOX262143 GYQ262129:GYT262143 HIM262129:HIP262143 HSI262129:HSL262143 ICE262129:ICH262143 IMA262129:IMD262143 IVW262129:IVZ262143 JFS262129:JFV262143 JPO262129:JPR262143 JZK262129:JZN262143 KJG262129:KJJ262143 KTC262129:KTF262143 LCY262129:LDB262143 LMU262129:LMX262143 LWQ262129:LWT262143 MGM262129:MGP262143 MQI262129:MQL262143 NAE262129:NAH262143 NKA262129:NKD262143 NTW262129:NTZ262143 ODS262129:ODV262143 ONO262129:ONR262143 OXK262129:OXN262143 PHG262129:PHJ262143 PRC262129:PRF262143 QAY262129:QBB262143 QKU262129:QKX262143 QUQ262129:QUT262143 REM262129:REP262143 ROI262129:ROL262143 RYE262129:RYH262143 SIA262129:SID262143 SRW262129:SRZ262143 TBS262129:TBV262143 TLO262129:TLR262143 TVK262129:TVN262143 UFG262129:UFJ262143 UPC262129:UPF262143 UYY262129:UZB262143 VIU262129:VIX262143 VSQ262129:VST262143 WCM262129:WCP262143 WMI262129:WML262143 WWE262129:WWH262143 JS327665:JV327679 TO327665:TR327679 ADK327665:ADN327679 ANG327665:ANJ327679 AXC327665:AXF327679 BGY327665:BHB327679 BQU327665:BQX327679 CAQ327665:CAT327679 CKM327665:CKP327679 CUI327665:CUL327679 DEE327665:DEH327679 DOA327665:DOD327679 DXW327665:DXZ327679 EHS327665:EHV327679 ERO327665:ERR327679 FBK327665:FBN327679 FLG327665:FLJ327679 FVC327665:FVF327679 GEY327665:GFB327679 GOU327665:GOX327679 GYQ327665:GYT327679 HIM327665:HIP327679 HSI327665:HSL327679 ICE327665:ICH327679 IMA327665:IMD327679 IVW327665:IVZ327679 JFS327665:JFV327679 JPO327665:JPR327679 JZK327665:JZN327679 KJG327665:KJJ327679 KTC327665:KTF327679 LCY327665:LDB327679 LMU327665:LMX327679 LWQ327665:LWT327679 MGM327665:MGP327679 MQI327665:MQL327679 NAE327665:NAH327679 NKA327665:NKD327679 NTW327665:NTZ327679 ODS327665:ODV327679 ONO327665:ONR327679 OXK327665:OXN327679 PHG327665:PHJ327679 PRC327665:PRF327679 QAY327665:QBB327679 QKU327665:QKX327679 QUQ327665:QUT327679 REM327665:REP327679 ROI327665:ROL327679 RYE327665:RYH327679 SIA327665:SID327679 SRW327665:SRZ327679 TBS327665:TBV327679 TLO327665:TLR327679 TVK327665:TVN327679 UFG327665:UFJ327679 UPC327665:UPF327679 UYY327665:UZB327679 VIU327665:VIX327679 VSQ327665:VST327679 WCM327665:WCP327679 WMI327665:WML327679 WWE327665:WWH327679 JS393201:JV393215 TO393201:TR393215 ADK393201:ADN393215 ANG393201:ANJ393215 AXC393201:AXF393215 BGY393201:BHB393215 BQU393201:BQX393215 CAQ393201:CAT393215 CKM393201:CKP393215 CUI393201:CUL393215 DEE393201:DEH393215 DOA393201:DOD393215 DXW393201:DXZ393215 EHS393201:EHV393215 ERO393201:ERR393215 FBK393201:FBN393215 FLG393201:FLJ393215 FVC393201:FVF393215 GEY393201:GFB393215 GOU393201:GOX393215 GYQ393201:GYT393215 HIM393201:HIP393215 HSI393201:HSL393215 ICE393201:ICH393215 IMA393201:IMD393215 IVW393201:IVZ393215 JFS393201:JFV393215 JPO393201:JPR393215 JZK393201:JZN393215 KJG393201:KJJ393215 KTC393201:KTF393215 LCY393201:LDB393215 LMU393201:LMX393215 LWQ393201:LWT393215 MGM393201:MGP393215 MQI393201:MQL393215 NAE393201:NAH393215 NKA393201:NKD393215 NTW393201:NTZ393215 ODS393201:ODV393215 ONO393201:ONR393215 OXK393201:OXN393215 PHG393201:PHJ393215 PRC393201:PRF393215 QAY393201:QBB393215 QKU393201:QKX393215 QUQ393201:QUT393215 REM393201:REP393215 ROI393201:ROL393215 RYE393201:RYH393215 SIA393201:SID393215 SRW393201:SRZ393215 TBS393201:TBV393215 TLO393201:TLR393215 TVK393201:TVN393215 UFG393201:UFJ393215 UPC393201:UPF393215 UYY393201:UZB393215 VIU393201:VIX393215 VSQ393201:VST393215 WCM393201:WCP393215 WMI393201:WML393215 WWE393201:WWH393215 JS458737:JV458751 TO458737:TR458751 ADK458737:ADN458751 ANG458737:ANJ458751 AXC458737:AXF458751 BGY458737:BHB458751 BQU458737:BQX458751 CAQ458737:CAT458751 CKM458737:CKP458751 CUI458737:CUL458751 DEE458737:DEH458751 DOA458737:DOD458751 DXW458737:DXZ458751 EHS458737:EHV458751 ERO458737:ERR458751 FBK458737:FBN458751 FLG458737:FLJ458751 FVC458737:FVF458751 GEY458737:GFB458751 GOU458737:GOX458751 GYQ458737:GYT458751 HIM458737:HIP458751 HSI458737:HSL458751 ICE458737:ICH458751 IMA458737:IMD458751 IVW458737:IVZ458751 JFS458737:JFV458751 JPO458737:JPR458751 JZK458737:JZN458751 KJG458737:KJJ458751 KTC458737:KTF458751 LCY458737:LDB458751 LMU458737:LMX458751 LWQ458737:LWT458751 MGM458737:MGP458751 MQI458737:MQL458751 NAE458737:NAH458751 NKA458737:NKD458751 NTW458737:NTZ458751 ODS458737:ODV458751 ONO458737:ONR458751 OXK458737:OXN458751 PHG458737:PHJ458751 PRC458737:PRF458751 QAY458737:QBB458751 QKU458737:QKX458751 QUQ458737:QUT458751 REM458737:REP458751 ROI458737:ROL458751 RYE458737:RYH458751 SIA458737:SID458751 SRW458737:SRZ458751 TBS458737:TBV458751 TLO458737:TLR458751 TVK458737:TVN458751 UFG458737:UFJ458751 UPC458737:UPF458751 UYY458737:UZB458751 VIU458737:VIX458751 VSQ458737:VST458751 WCM458737:WCP458751 WMI458737:WML458751 WWE458737:WWH458751 JS524273:JV524287 TO524273:TR524287 ADK524273:ADN524287 ANG524273:ANJ524287 AXC524273:AXF524287 BGY524273:BHB524287 BQU524273:BQX524287 CAQ524273:CAT524287 CKM524273:CKP524287 CUI524273:CUL524287 DEE524273:DEH524287 DOA524273:DOD524287 DXW524273:DXZ524287 EHS524273:EHV524287 ERO524273:ERR524287 FBK524273:FBN524287 FLG524273:FLJ524287 FVC524273:FVF524287 GEY524273:GFB524287 GOU524273:GOX524287 GYQ524273:GYT524287 HIM524273:HIP524287 HSI524273:HSL524287 ICE524273:ICH524287 IMA524273:IMD524287 IVW524273:IVZ524287 JFS524273:JFV524287 JPO524273:JPR524287 JZK524273:JZN524287 KJG524273:KJJ524287 KTC524273:KTF524287 LCY524273:LDB524287 LMU524273:LMX524287 LWQ524273:LWT524287 MGM524273:MGP524287 MQI524273:MQL524287 NAE524273:NAH524287 NKA524273:NKD524287 NTW524273:NTZ524287 ODS524273:ODV524287 ONO524273:ONR524287 OXK524273:OXN524287 PHG524273:PHJ524287 PRC524273:PRF524287 QAY524273:QBB524287 QKU524273:QKX524287 QUQ524273:QUT524287 REM524273:REP524287 ROI524273:ROL524287 RYE524273:RYH524287 SIA524273:SID524287 SRW524273:SRZ524287 TBS524273:TBV524287 TLO524273:TLR524287 TVK524273:TVN524287 UFG524273:UFJ524287 UPC524273:UPF524287 UYY524273:UZB524287 VIU524273:VIX524287 VSQ524273:VST524287 WCM524273:WCP524287 WMI524273:WML524287 WWE524273:WWH524287 JS589809:JV589823 TO589809:TR589823 ADK589809:ADN589823 ANG589809:ANJ589823 AXC589809:AXF589823 BGY589809:BHB589823 BQU589809:BQX589823 CAQ589809:CAT589823 CKM589809:CKP589823 CUI589809:CUL589823 DEE589809:DEH589823 DOA589809:DOD589823 DXW589809:DXZ589823 EHS589809:EHV589823 ERO589809:ERR589823 FBK589809:FBN589823 FLG589809:FLJ589823 FVC589809:FVF589823 GEY589809:GFB589823 GOU589809:GOX589823 GYQ589809:GYT589823 HIM589809:HIP589823 HSI589809:HSL589823 ICE589809:ICH589823 IMA589809:IMD589823 IVW589809:IVZ589823 JFS589809:JFV589823 JPO589809:JPR589823 JZK589809:JZN589823 KJG589809:KJJ589823 KTC589809:KTF589823 LCY589809:LDB589823 LMU589809:LMX589823 LWQ589809:LWT589823 MGM589809:MGP589823 MQI589809:MQL589823 NAE589809:NAH589823 NKA589809:NKD589823 NTW589809:NTZ589823 ODS589809:ODV589823 ONO589809:ONR589823 OXK589809:OXN589823 PHG589809:PHJ589823 PRC589809:PRF589823 QAY589809:QBB589823 QKU589809:QKX589823 QUQ589809:QUT589823 REM589809:REP589823 ROI589809:ROL589823 RYE589809:RYH589823 SIA589809:SID589823 SRW589809:SRZ589823 TBS589809:TBV589823 TLO589809:TLR589823 TVK589809:TVN589823 UFG589809:UFJ589823 UPC589809:UPF589823 UYY589809:UZB589823 VIU589809:VIX589823 VSQ589809:VST589823 WCM589809:WCP589823 WMI589809:WML589823 WWE589809:WWH589823 JS655345:JV655359 TO655345:TR655359 ADK655345:ADN655359 ANG655345:ANJ655359 AXC655345:AXF655359 BGY655345:BHB655359 BQU655345:BQX655359 CAQ655345:CAT655359 CKM655345:CKP655359 CUI655345:CUL655359 DEE655345:DEH655359 DOA655345:DOD655359 DXW655345:DXZ655359 EHS655345:EHV655359 ERO655345:ERR655359 FBK655345:FBN655359 FLG655345:FLJ655359 FVC655345:FVF655359 GEY655345:GFB655359 GOU655345:GOX655359 GYQ655345:GYT655359 HIM655345:HIP655359 HSI655345:HSL655359 ICE655345:ICH655359 IMA655345:IMD655359 IVW655345:IVZ655359 JFS655345:JFV655359 JPO655345:JPR655359 JZK655345:JZN655359 KJG655345:KJJ655359 KTC655345:KTF655359 LCY655345:LDB655359 LMU655345:LMX655359 LWQ655345:LWT655359 MGM655345:MGP655359 MQI655345:MQL655359 NAE655345:NAH655359 NKA655345:NKD655359 NTW655345:NTZ655359 ODS655345:ODV655359 ONO655345:ONR655359 OXK655345:OXN655359 PHG655345:PHJ655359 PRC655345:PRF655359 QAY655345:QBB655359 QKU655345:QKX655359 QUQ655345:QUT655359 REM655345:REP655359 ROI655345:ROL655359 RYE655345:RYH655359 SIA655345:SID655359 SRW655345:SRZ655359 TBS655345:TBV655359 TLO655345:TLR655359 TVK655345:TVN655359 UFG655345:UFJ655359 UPC655345:UPF655359 UYY655345:UZB655359 VIU655345:VIX655359 VSQ655345:VST655359 WCM655345:WCP655359 WMI655345:WML655359 WWE655345:WWH655359 JS720881:JV720895 TO720881:TR720895 ADK720881:ADN720895 ANG720881:ANJ720895 AXC720881:AXF720895 BGY720881:BHB720895 BQU720881:BQX720895 CAQ720881:CAT720895 CKM720881:CKP720895 CUI720881:CUL720895 DEE720881:DEH720895 DOA720881:DOD720895 DXW720881:DXZ720895 EHS720881:EHV720895 ERO720881:ERR720895 FBK720881:FBN720895 FLG720881:FLJ720895 FVC720881:FVF720895 GEY720881:GFB720895 GOU720881:GOX720895 GYQ720881:GYT720895 HIM720881:HIP720895 HSI720881:HSL720895 ICE720881:ICH720895 IMA720881:IMD720895 IVW720881:IVZ720895 JFS720881:JFV720895 JPO720881:JPR720895 JZK720881:JZN720895 KJG720881:KJJ720895 KTC720881:KTF720895 LCY720881:LDB720895 LMU720881:LMX720895 LWQ720881:LWT720895 MGM720881:MGP720895 MQI720881:MQL720895 NAE720881:NAH720895 NKA720881:NKD720895 NTW720881:NTZ720895 ODS720881:ODV720895 ONO720881:ONR720895 OXK720881:OXN720895 PHG720881:PHJ720895 PRC720881:PRF720895 QAY720881:QBB720895 QKU720881:QKX720895 QUQ720881:QUT720895 REM720881:REP720895 ROI720881:ROL720895 RYE720881:RYH720895 SIA720881:SID720895 SRW720881:SRZ720895 TBS720881:TBV720895 TLO720881:TLR720895 TVK720881:TVN720895 UFG720881:UFJ720895 UPC720881:UPF720895 UYY720881:UZB720895 VIU720881:VIX720895 VSQ720881:VST720895 WCM720881:WCP720895 WMI720881:WML720895 WWE720881:WWH720895 JS786417:JV786431 TO786417:TR786431 ADK786417:ADN786431 ANG786417:ANJ786431 AXC786417:AXF786431 BGY786417:BHB786431 BQU786417:BQX786431 CAQ786417:CAT786431 CKM786417:CKP786431 CUI786417:CUL786431 DEE786417:DEH786431 DOA786417:DOD786431 DXW786417:DXZ786431 EHS786417:EHV786431 ERO786417:ERR786431 FBK786417:FBN786431 FLG786417:FLJ786431 FVC786417:FVF786431 GEY786417:GFB786431 GOU786417:GOX786431 GYQ786417:GYT786431 HIM786417:HIP786431 HSI786417:HSL786431 ICE786417:ICH786431 IMA786417:IMD786431 IVW786417:IVZ786431 JFS786417:JFV786431 JPO786417:JPR786431 JZK786417:JZN786431 KJG786417:KJJ786431 KTC786417:KTF786431 LCY786417:LDB786431 LMU786417:LMX786431 LWQ786417:LWT786431 MGM786417:MGP786431 MQI786417:MQL786431 NAE786417:NAH786431 NKA786417:NKD786431 NTW786417:NTZ786431 ODS786417:ODV786431 ONO786417:ONR786431 OXK786417:OXN786431 PHG786417:PHJ786431 PRC786417:PRF786431 QAY786417:QBB786431 QKU786417:QKX786431 QUQ786417:QUT786431 REM786417:REP786431 ROI786417:ROL786431 RYE786417:RYH786431 SIA786417:SID786431 SRW786417:SRZ786431 TBS786417:TBV786431 TLO786417:TLR786431 TVK786417:TVN786431 UFG786417:UFJ786431 UPC786417:UPF786431 UYY786417:UZB786431 VIU786417:VIX786431 VSQ786417:VST786431 WCM786417:WCP786431 WMI786417:WML786431 WWE786417:WWH786431 JS851953:JV851967 TO851953:TR851967 ADK851953:ADN851967 ANG851953:ANJ851967 AXC851953:AXF851967 BGY851953:BHB851967 BQU851953:BQX851967 CAQ851953:CAT851967 CKM851953:CKP851967 CUI851953:CUL851967 DEE851953:DEH851967 DOA851953:DOD851967 DXW851953:DXZ851967 EHS851953:EHV851967 ERO851953:ERR851967 FBK851953:FBN851967 FLG851953:FLJ851967 FVC851953:FVF851967 GEY851953:GFB851967 GOU851953:GOX851967 GYQ851953:GYT851967 HIM851953:HIP851967 HSI851953:HSL851967 ICE851953:ICH851967 IMA851953:IMD851967 IVW851953:IVZ851967 JFS851953:JFV851967 JPO851953:JPR851967 JZK851953:JZN851967 KJG851953:KJJ851967 KTC851953:KTF851967 LCY851953:LDB851967 LMU851953:LMX851967 LWQ851953:LWT851967 MGM851953:MGP851967 MQI851953:MQL851967 NAE851953:NAH851967 NKA851953:NKD851967 NTW851953:NTZ851967 ODS851953:ODV851967 ONO851953:ONR851967 OXK851953:OXN851967 PHG851953:PHJ851967 PRC851953:PRF851967 QAY851953:QBB851967 QKU851953:QKX851967 QUQ851953:QUT851967 REM851953:REP851967 ROI851953:ROL851967 RYE851953:RYH851967 SIA851953:SID851967 SRW851953:SRZ851967 TBS851953:TBV851967 TLO851953:TLR851967 TVK851953:TVN851967 UFG851953:UFJ851967 UPC851953:UPF851967 UYY851953:UZB851967 VIU851953:VIX851967 VSQ851953:VST851967 WCM851953:WCP851967 WMI851953:WML851967 WWE851953:WWH851967 JS917489:JV917503 TO917489:TR917503 ADK917489:ADN917503 ANG917489:ANJ917503 AXC917489:AXF917503 BGY917489:BHB917503 BQU917489:BQX917503 CAQ917489:CAT917503 CKM917489:CKP917503 CUI917489:CUL917503 DEE917489:DEH917503 DOA917489:DOD917503 DXW917489:DXZ917503 EHS917489:EHV917503 ERO917489:ERR917503 FBK917489:FBN917503 FLG917489:FLJ917503 FVC917489:FVF917503 GEY917489:GFB917503 GOU917489:GOX917503 GYQ917489:GYT917503 HIM917489:HIP917503 HSI917489:HSL917503 ICE917489:ICH917503 IMA917489:IMD917503 IVW917489:IVZ917503 JFS917489:JFV917503 JPO917489:JPR917503 JZK917489:JZN917503 KJG917489:KJJ917503 KTC917489:KTF917503 LCY917489:LDB917503 LMU917489:LMX917503 LWQ917489:LWT917503 MGM917489:MGP917503 MQI917489:MQL917503 NAE917489:NAH917503 NKA917489:NKD917503 NTW917489:NTZ917503 ODS917489:ODV917503 ONO917489:ONR917503 OXK917489:OXN917503 PHG917489:PHJ917503 PRC917489:PRF917503 QAY917489:QBB917503 QKU917489:QKX917503 QUQ917489:QUT917503 REM917489:REP917503 ROI917489:ROL917503 RYE917489:RYH917503 SIA917489:SID917503 SRW917489:SRZ917503 TBS917489:TBV917503 TLO917489:TLR917503 TVK917489:TVN917503 UFG917489:UFJ917503 UPC917489:UPF917503 UYY917489:UZB917503 VIU917489:VIX917503 VSQ917489:VST917503 WCM917489:WCP917503 WMI917489:WML917503 WWE917489:WWH917503 JS983025:JV983039 TO983025:TR983039 ADK983025:ADN983039 ANG983025:ANJ983039 AXC983025:AXF983039 BGY983025:BHB983039 BQU983025:BQX983039 CAQ983025:CAT983039 CKM983025:CKP983039 CUI983025:CUL983039 DEE983025:DEH983039 DOA983025:DOD983039 DXW983025:DXZ983039 EHS983025:EHV983039 ERO983025:ERR983039 FBK983025:FBN983039 FLG983025:FLJ983039 FVC983025:FVF983039 GEY983025:GFB983039 GOU983025:GOX983039 GYQ983025:GYT983039 HIM983025:HIP983039 HSI983025:HSL983039 ICE983025:ICH983039 IMA983025:IMD983039 IVW983025:IVZ983039 JFS983025:JFV983039 JPO983025:JPR983039 JZK983025:JZN983039 KJG983025:KJJ983039 KTC983025:KTF983039 LCY983025:LDB983039 LMU983025:LMX983039 LWQ983025:LWT983039 MGM983025:MGP983039 MQI983025:MQL983039 NAE983025:NAH983039 NKA983025:NKD983039 NTW983025:NTZ983039 ODS983025:ODV983039 ONO983025:ONR983039 OXK983025:OXN983039 PHG983025:PHJ983039 PRC983025:PRF983039 QAY983025:QBB983039 QKU983025:QKX983039 QUQ983025:QUT983039 REM983025:REP983039 ROI983025:ROL983039 RYE983025:RYH983039 SIA983025:SID983039 SRW983025:SRZ983039 TBS983025:TBV983039 TLO983025:TLR983039 TVK983025:TVN983039 UFG983025:UFJ983039 UPC983025:UPF983039 UYY983025:UZB983039 VIU983025:VIX983039 VSQ983025:VST983039 WCM983025:WCP983039 WMI983025:WML983039 TB13:TE14 TG9:TJ12 ACX13:ADA14 ADC9:ADF12 AMT13:AMW14 AMY9:ANB12 AWP13:AWS14 AWU9:AWX12 BGL13:BGO14 BGQ9:BGT12 BQH13:BQK14 BQM9:BQP12 CAD13:CAG14 CAI9:CAL12 CJZ13:CKC14 CKE9:CKH12 CTV13:CTY14 CUA9:CUD12 DDR13:DDU14 DDW9:DDZ12 DNN13:DNQ14 DNS9:DNV12 DXJ13:DXM14 DXO9:DXR12 EHF13:EHI14 EHK9:EHN12 ERB13:ERE14 ERG9:ERJ12 FAX13:FBA14 FBC9:FBF12 FKT13:FKW14 FKY9:FLB12 FUP13:FUS14 FUU9:FUX12 GEL13:GEO14 GEQ9:GET12 GOH13:GOK14 GOM9:GOP12 GYD13:GYG14 GYI9:GYL12 HHZ13:HIC14 HIE9:HIH12 HRV13:HRY14 HSA9:HSD12 IBR13:IBU14 IBW9:IBZ12 ILN13:ILQ14 ILS9:ILV12 IVJ13:IVM14 IVO9:IVR12 JFF13:JFI14 JFK9:JFN12 JPB13:JPE14 JPG9:JPJ12 JYX13:JZA14 JZC9:JZF12 KIT13:KIW14 KIY9:KJB12 KSP13:KSS14 KSU9:KSX12 LCL13:LCO14 LCQ9:LCT12 LMH13:LMK14 LMM9:LMP12 LWD13:LWG14 LWI9:LWL12 MFZ13:MGC14 MGE9:MGH12 MPV13:MPY14 MQA9:MQD12 MZR13:MZU14 MZW9:MZZ12 NJN13:NJQ14 NJS9:NJV12 NTJ13:NTM14 NTO9:NTR12 ODF13:ODI14 ODK9:ODN12 ONB13:ONE14 ONG9:ONJ12 OWX13:OXA14 OXC9:OXF12 PGT13:PGW14 PGY9:PHB12 PQP13:PQS14 PQU9:PQX12 QAL13:QAO14 QAQ9:QAT12 QKH13:QKK14 QKM9:QKP12 QUD13:QUG14 QUI9:QUL12 RDZ13:REC14 REE9:REH12 RNV13:RNY14 ROA9:ROD12 RXR13:RXU14 RXW9:RXZ12 SHN13:SHQ14 SHS9:SHV12 SRJ13:SRM14 SRO9:SRR12 TBF13:TBI14 TBK9:TBN12 TLB13:TLE14 TLG9:TLJ12 TUX13:TVA14 TVC9:TVF12 UET13:UEW14 UEY9:UFB12 UOP13:UOS14 UOU9:UOX12 UYL13:UYO14 UYQ9:UYT12 VIH13:VIK14 VIM9:VIP12 VSD13:VSG14 VSI9:VSL12 WBZ13:WCC14 WCE9:WCH12 WLV13:WLY14 WMA9:WMD12 WVR13:WVU14 WVW9:WVZ12 JF13:JI14 JK9:JN12 JI15:JI23 TE15:TE23 ADA15:ADA23 AMW15:AMW23 AWS15:AWS23 BGO15:BGO23 BQK15:BQK23 CAG15:CAG23 CKC15:CKC23 CTY15:CTY23 DDU15:DDU23 DNQ15:DNQ23 DXM15:DXM23 EHI15:EHI23 ERE15:ERE23 FBA15:FBA23 FKW15:FKW23 FUS15:FUS23 GEO15:GEO23 GOK15:GOK23 GYG15:GYG23 HIC15:HIC23 HRY15:HRY23 IBU15:IBU23 ILQ15:ILQ23 IVM15:IVM23 JFI15:JFI23 JPE15:JPE23 JZA15:JZA23 KIW15:KIW23 KSS15:KSS23 LCO15:LCO23 LMK15:LMK23 LWG15:LWG23 MGC15:MGC23 MPY15:MPY23 MZU15:MZU23 NJQ15:NJQ23 NTM15:NTM23 ODI15:ODI23 ONE15:ONE23 OXA15:OXA23 PGW15:PGW23 PQS15:PQS23 QAO15:QAO23 QKK15:QKK23 QUG15:QUG23 REC15:REC23 RNY15:RNY23 RXU15:RXU23 SHQ15:SHQ23 SRM15:SRM23 TBI15:TBI23 TLE15:TLE23 TVA15:TVA23 UEW15:UEW23 UOS15:UOS23 UYO15:UYO23 VIK15:VIK23 VSG15:VSG23 WCC15:WCC23 WLY15:WLY23 WVU15:WVU23 TG15:TJ23 ADC15:ADF23 AMY15:ANB23 AWU15:AWX23 BGQ15:BGT23 BQM15:BQP23 CAI15:CAL23 CKE15:CKH23 CUA15:CUD23 DDW15:DDZ23 DNS15:DNV23 DXO15:DXR23 EHK15:EHN23 ERG15:ERJ23 FBC15:FBF23 FKY15:FLB23 FUU15:FUX23 GEQ15:GET23 GOM15:GOP23 GYI15:GYL23 HIE15:HIH23 HSA15:HSD23 IBW15:IBZ23 ILS15:ILV23 IVO15:IVR23 JFK15:JFN23 JPG15:JPJ23 JZC15:JZF23 KIY15:KJB23 KSU15:KSX23 LCQ15:LCT23 LMM15:LMP23 LWI15:LWL23 MGE15:MGH23 MQA15:MQD23 MZW15:MZZ23 NJS15:NJV23 NTO15:NTR23 ODK15:ODN23 ONG15:ONJ23 OXC15:OXF23 PGY15:PHB23 PQU15:PQX23 QAQ15:QAT23 QKM15:QKP23 QUI15:QUL23 REE15:REH23 ROA15:ROD23 RXW15:RXZ23 SHS15:SHV23 SRO15:SRR23 TBK15:TBN23 TLG15:TLJ23 TVC15:TVF23 UEY15:UFB23 UOU15:UOX23 UYQ15:UYT23 VIM15:VIP23 VSI15:VSL23 WCE15:WCH23 WMA15:WMD23 WVW15:WVZ23 JK15:JN23 JK25:JN35 JI25:JI35 TE25:TE35 ADA25:ADA35 AMW25:AMW35 AWS25:AWS35 BGO25:BGO35 BQK25:BQK35 CAG25:CAG35 CKC25:CKC35 CTY25:CTY35 DDU25:DDU35 DNQ25:DNQ35 DXM25:DXM35 EHI25:EHI35 ERE25:ERE35 FBA25:FBA35 FKW25:FKW35 FUS25:FUS35 GEO25:GEO35 GOK25:GOK35 GYG25:GYG35 HIC25:HIC35 HRY25:HRY35 IBU25:IBU35 ILQ25:ILQ35 IVM25:IVM35 JFI25:JFI35 JPE25:JPE35 JZA25:JZA35 KIW25:KIW35 KSS25:KSS35 LCO25:LCO35 LMK25:LMK35 LWG25:LWG35 MGC25:MGC35 MPY25:MPY35 MZU25:MZU35 NJQ25:NJQ35 NTM25:NTM35 ODI25:ODI35 ONE25:ONE35 OXA25:OXA35 PGW25:PGW35 PQS25:PQS35 QAO25:QAO35 QKK25:QKK35 QUG25:QUG35 REC25:REC35 RNY25:RNY35 RXU25:RXU35 SHQ25:SHQ35 SRM25:SRM35 TBI25:TBI35 TLE25:TLE35 TVA25:TVA35 UEW25:UEW35 UOS25:UOS35 UYO25:UYO35 VIK25:VIK35 VSG25:VSG35 WCC25:WCC35 WLY25:WLY35 WVU25:WVU35 TG25:TJ35 ADC25:ADF35 AMY25:ANB35 AWU25:AWX35 BGQ25:BGT35 BQM25:BQP35 CAI25:CAL35 CKE25:CKH35 CUA25:CUD35 DDW25:DDZ35 DNS25:DNV35 DXO25:DXR35 EHK25:EHN35 ERG25:ERJ35 FBC25:FBF35 FKY25:FLB35 FUU25:FUX35 GEQ25:GET35 GOM25:GOP35 GYI25:GYL35 HIE25:HIH35 HSA25:HSD35 IBW25:IBZ35 ILS25:ILV35 IVO25:IVR35 JFK25:JFN35 JPG25:JPJ35 JZC25:JZF35 KIY25:KJB35 KSU25:KSX35 LCQ25:LCT35 LMM25:LMP35 LWI25:LWL35 MGE25:MGH35 MQA25:MQD35 MZW25:MZZ35 NJS25:NJV35 NTO25:NTR35 ODK25:ODN35 ONG25:ONJ35 OXC25:OXF35 PGY25:PHB35 PQU25:PQX35 QAQ25:QAT35 QKM25:QKP35 QUI25:QUL35 REE25:REH35 ROA25:ROD35 RXW25:RXZ35 SHS25:SHV35 SRO25:SRR35 TBK25:TBN35 TLG25:TLJ35 TVC25:TVF35 UEY25:UFB35 UOU25:UOX35 UYQ25:UYT35 VIM25:VIP35 VSI25:VSL35 WCE25:WCH35 WMA25:WMD35 WVW25:WVZ35 J983025:AG983039 J65521:AG65535 J131057:AG131071 J196593:AG196607 J262129:AG262143 J327665:AG327679 J393201:AG393215 J458737:AG458751 J524273:AG524287 J589809:AG589823 J655345:AG655359 J720881:AG720895 J786417:AG786431 J851953:AG851967 J917489:AG917503" xr:uid="{00000000-0002-0000-0000-000002000000}">
      <formula1>#REF!</formula1>
    </dataValidation>
    <dataValidation type="custom" allowBlank="1" showInputMessage="1" showErrorMessage="1" error="桁数が不足、または超過しています。（11桁で入力）" sqref="B26:B35 B9:B23" xr:uid="{00000000-0002-0000-0000-000003000000}">
      <formula1>LENB(B9)=11</formula1>
    </dataValidation>
    <dataValidation type="list" allowBlank="1" showInputMessage="1" showErrorMessage="1" sqref="Y37:AA37" xr:uid="{00000000-0002-0000-0000-000005000000}">
      <formula1>$AG$9:$AG$12</formula1>
    </dataValidation>
    <dataValidation type="custom" allowBlank="1" showInputMessage="1" showErrorMessage="1" error="桁数が不足または超過しています。" sqref="Z9:Z23 Y26:Z35" xr:uid="{4D7487A8-BF73-4192-9DDF-F97AC19E52D1}">
      <formula1>LENB(Y9)=5</formula1>
    </dataValidation>
    <dataValidation type="custom" allowBlank="1" showInputMessage="1" showErrorMessage="1" error="桁数が不足または超過しています。" sqref="AA38:AA40 AA9:AA23 AA26:AA35" xr:uid="{ACEE9F14-C38E-4FD6-9519-57C082BB0A40}">
      <formula1>LENB(AA9)=6</formula1>
    </dataValidation>
    <dataValidation type="list" allowBlank="1" showInputMessage="1" showErrorMessage="1" sqref="L26:L35 L9:L23" xr:uid="{B81284BA-52AF-47DB-A378-717EAC7B45C9}">
      <formula1>$AD$9:$AD$15</formula1>
    </dataValidation>
    <dataValidation type="list" allowBlank="1" showInputMessage="1" showErrorMessage="1" sqref="M26:R35 M9:T23" xr:uid="{00000000-0002-0000-0000-000000000000}">
      <formula1>$AF$9:$AF$10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52" orientation="landscape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2F4B-1A95-4F60-B3F2-2F11CDFAD1C9}">
  <sheetPr>
    <tabColor rgb="FF0070C0"/>
    <pageSetUpPr fitToPage="1"/>
  </sheetPr>
  <dimension ref="A1:AF52"/>
  <sheetViews>
    <sheetView showZeros="0" tabSelected="1" zoomScaleNormal="100" zoomScaleSheetLayoutView="100" workbookViewId="0">
      <selection activeCell="H14" sqref="H14"/>
    </sheetView>
  </sheetViews>
  <sheetFormatPr defaultColWidth="9.140625" defaultRowHeight="13.5" x14ac:dyDescent="0.15"/>
  <cols>
    <col min="1" max="1" width="5" style="130" customWidth="1"/>
    <col min="2" max="2" width="9.7109375" style="130" customWidth="1"/>
    <col min="3" max="3" width="16.5703125" style="98" bestFit="1" customWidth="1"/>
    <col min="4" max="4" width="12.42578125" style="98" bestFit="1" customWidth="1"/>
    <col min="5" max="5" width="13.42578125" style="98" bestFit="1" customWidth="1"/>
    <col min="6" max="6" width="3.7109375" style="98" customWidth="1"/>
    <col min="7" max="7" width="8.28515625" style="98" customWidth="1"/>
    <col min="8" max="8" width="13.85546875" style="98" bestFit="1" customWidth="1"/>
    <col min="9" max="9" width="5.42578125" style="98" bestFit="1" customWidth="1"/>
    <col min="10" max="10" width="13.85546875" style="130" bestFit="1" customWidth="1"/>
    <col min="11" max="11" width="6.7109375" style="123" bestFit="1" customWidth="1"/>
    <col min="12" max="19" width="3.7109375" style="98" customWidth="1"/>
    <col min="20" max="21" width="9.7109375" style="98" customWidth="1"/>
    <col min="22" max="22" width="12.28515625" style="98" customWidth="1"/>
    <col min="23" max="23" width="16.42578125" style="98" bestFit="1" customWidth="1"/>
    <col min="24" max="25" width="7.42578125" style="98" customWidth="1"/>
    <col min="26" max="26" width="3.7109375" style="98" customWidth="1"/>
    <col min="27" max="28" width="3.7109375" style="123" customWidth="1"/>
    <col min="29" max="29" width="3.7109375" style="98" customWidth="1"/>
    <col min="30" max="30" width="3.7109375" style="123" customWidth="1"/>
    <col min="31" max="31" width="3.7109375" style="97" customWidth="1"/>
    <col min="32" max="32" width="3.7109375" style="140" customWidth="1"/>
    <col min="33" max="36" width="9.140625" style="98" customWidth="1"/>
    <col min="37" max="16384" width="9.140625" style="98"/>
  </cols>
  <sheetData>
    <row r="1" spans="1:32" ht="36.6" customHeight="1" x14ac:dyDescent="0.15">
      <c r="A1" s="238" t="s">
        <v>175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93"/>
      <c r="Y1" s="93"/>
      <c r="Z1" s="93"/>
      <c r="AA1" s="94"/>
      <c r="AB1" s="95"/>
      <c r="AC1" s="93"/>
      <c r="AD1" s="95"/>
      <c r="AE1" s="96"/>
      <c r="AF1" s="97"/>
    </row>
    <row r="2" spans="1:32" ht="30.75" x14ac:dyDescent="0.15">
      <c r="A2" s="99" t="s">
        <v>115</v>
      </c>
      <c r="B2" s="100"/>
      <c r="C2" s="100"/>
      <c r="D2" s="100"/>
      <c r="E2" s="100"/>
      <c r="F2" s="100"/>
      <c r="G2" s="100"/>
      <c r="H2" s="100"/>
      <c r="I2" s="100"/>
      <c r="J2" s="101"/>
      <c r="K2" s="102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93"/>
      <c r="Y2" s="93"/>
      <c r="Z2" s="93"/>
      <c r="AA2" s="94"/>
      <c r="AB2" s="95"/>
      <c r="AC2" s="93"/>
      <c r="AD2" s="95"/>
      <c r="AE2" s="96"/>
      <c r="AF2" s="97"/>
    </row>
    <row r="3" spans="1:32" ht="24" x14ac:dyDescent="0.15">
      <c r="A3" s="103" t="s">
        <v>1</v>
      </c>
      <c r="B3" s="103" t="s">
        <v>95</v>
      </c>
      <c r="C3" s="104" t="s">
        <v>26</v>
      </c>
      <c r="D3" s="105" t="s">
        <v>2</v>
      </c>
      <c r="E3" s="104" t="s">
        <v>3</v>
      </c>
      <c r="F3" s="104" t="s">
        <v>94</v>
      </c>
      <c r="G3" s="104" t="s">
        <v>92</v>
      </c>
      <c r="H3" s="104" t="s">
        <v>61</v>
      </c>
      <c r="I3" s="104" t="s">
        <v>91</v>
      </c>
      <c r="J3" s="104" t="s">
        <v>170</v>
      </c>
      <c r="K3" s="104" t="s">
        <v>29</v>
      </c>
      <c r="L3" s="106" t="s">
        <v>86</v>
      </c>
      <c r="M3" s="106" t="s">
        <v>84</v>
      </c>
      <c r="N3" s="106" t="s">
        <v>88</v>
      </c>
      <c r="O3" s="106" t="s">
        <v>87</v>
      </c>
      <c r="P3" s="106" t="s">
        <v>85</v>
      </c>
      <c r="Q3" s="106" t="s">
        <v>90</v>
      </c>
      <c r="R3" s="106" t="s">
        <v>89</v>
      </c>
      <c r="S3" s="107" t="s">
        <v>109</v>
      </c>
      <c r="T3" s="104" t="s">
        <v>113</v>
      </c>
      <c r="U3" s="104" t="s">
        <v>114</v>
      </c>
      <c r="V3" s="104" t="s">
        <v>105</v>
      </c>
      <c r="W3" s="104" t="s">
        <v>106</v>
      </c>
      <c r="Z3" s="108" t="s">
        <v>102</v>
      </c>
      <c r="AA3" s="109" t="s">
        <v>103</v>
      </c>
      <c r="AB3" s="109" t="s">
        <v>29</v>
      </c>
      <c r="AC3" s="108" t="s">
        <v>104</v>
      </c>
      <c r="AD3" s="109" t="s">
        <v>51</v>
      </c>
      <c r="AE3" s="110" t="s">
        <v>110</v>
      </c>
      <c r="AF3" s="110" t="s">
        <v>93</v>
      </c>
    </row>
    <row r="4" spans="1:32" ht="18.600000000000001" customHeight="1" x14ac:dyDescent="0.15">
      <c r="A4" s="111">
        <v>1</v>
      </c>
      <c r="B4" s="165" t="s">
        <v>96</v>
      </c>
      <c r="C4" s="113"/>
      <c r="D4" s="114"/>
      <c r="E4" s="115"/>
      <c r="F4" s="116"/>
      <c r="G4" s="116"/>
      <c r="H4" s="164"/>
      <c r="I4" s="117"/>
      <c r="J4" s="118"/>
      <c r="K4" s="115"/>
      <c r="L4" s="116"/>
      <c r="M4" s="116"/>
      <c r="N4" s="116"/>
      <c r="O4" s="116"/>
      <c r="P4" s="116"/>
      <c r="Q4" s="116"/>
      <c r="R4" s="116"/>
      <c r="S4" s="116"/>
      <c r="T4" s="149"/>
      <c r="U4" s="149"/>
      <c r="V4" s="119"/>
      <c r="W4" s="120"/>
      <c r="X4" s="121"/>
      <c r="Y4" s="121"/>
      <c r="Z4" s="97" t="s">
        <v>82</v>
      </c>
      <c r="AA4" s="122" t="s">
        <v>108</v>
      </c>
      <c r="AB4" s="123" t="s">
        <v>183</v>
      </c>
      <c r="AC4" s="97" t="s">
        <v>11</v>
      </c>
      <c r="AD4" s="124">
        <v>7000</v>
      </c>
      <c r="AE4" s="125" t="s">
        <v>111</v>
      </c>
      <c r="AF4" s="97" t="s">
        <v>117</v>
      </c>
    </row>
    <row r="5" spans="1:32" ht="18.600000000000001" customHeight="1" x14ac:dyDescent="0.15">
      <c r="A5" s="111">
        <v>2</v>
      </c>
      <c r="B5" s="112" t="s">
        <v>97</v>
      </c>
      <c r="C5" s="113"/>
      <c r="D5" s="114"/>
      <c r="E5" s="115"/>
      <c r="F5" s="116"/>
      <c r="G5" s="116"/>
      <c r="H5" s="164"/>
      <c r="I5" s="117"/>
      <c r="J5" s="118"/>
      <c r="K5" s="115"/>
      <c r="L5" s="116"/>
      <c r="M5" s="116"/>
      <c r="N5" s="116"/>
      <c r="O5" s="116"/>
      <c r="P5" s="116"/>
      <c r="Q5" s="116"/>
      <c r="R5" s="116"/>
      <c r="S5" s="116"/>
      <c r="T5" s="149"/>
      <c r="U5" s="149"/>
      <c r="V5" s="119"/>
      <c r="W5" s="120"/>
      <c r="X5" s="121"/>
      <c r="Y5" s="121"/>
      <c r="Z5" s="126" t="s">
        <v>83</v>
      </c>
      <c r="AA5" s="122" t="s">
        <v>122</v>
      </c>
      <c r="AB5" s="123" t="s">
        <v>184</v>
      </c>
      <c r="AC5" s="97"/>
      <c r="AD5" s="124"/>
      <c r="AE5" s="125" t="s">
        <v>112</v>
      </c>
      <c r="AF5" s="97" t="s">
        <v>100</v>
      </c>
    </row>
    <row r="6" spans="1:32" ht="18.600000000000001" customHeight="1" x14ac:dyDescent="0.15">
      <c r="A6" s="111">
        <v>3</v>
      </c>
      <c r="B6" s="112" t="s">
        <v>97</v>
      </c>
      <c r="C6" s="113"/>
      <c r="D6" s="114"/>
      <c r="E6" s="115"/>
      <c r="F6" s="116"/>
      <c r="G6" s="116"/>
      <c r="H6" s="164"/>
      <c r="I6" s="117"/>
      <c r="J6" s="118"/>
      <c r="K6" s="115"/>
      <c r="L6" s="116"/>
      <c r="M6" s="116"/>
      <c r="N6" s="116"/>
      <c r="O6" s="116"/>
      <c r="P6" s="116"/>
      <c r="Q6" s="116"/>
      <c r="R6" s="116"/>
      <c r="S6" s="116"/>
      <c r="T6" s="149"/>
      <c r="U6" s="149"/>
      <c r="V6" s="119"/>
      <c r="W6" s="120"/>
      <c r="X6" s="121"/>
      <c r="Y6" s="121"/>
      <c r="Z6" s="123"/>
      <c r="AA6" s="122" t="s">
        <v>123</v>
      </c>
      <c r="AB6" s="123" t="s">
        <v>72</v>
      </c>
      <c r="AC6" s="97"/>
      <c r="AE6" s="97" t="s">
        <v>119</v>
      </c>
      <c r="AF6" s="97" t="s">
        <v>101</v>
      </c>
    </row>
    <row r="7" spans="1:32" ht="18.600000000000001" customHeight="1" x14ac:dyDescent="0.15">
      <c r="A7" s="111">
        <v>4</v>
      </c>
      <c r="B7" s="112" t="s">
        <v>97</v>
      </c>
      <c r="C7" s="113"/>
      <c r="D7" s="114"/>
      <c r="E7" s="115"/>
      <c r="F7" s="116"/>
      <c r="G7" s="116"/>
      <c r="H7" s="164"/>
      <c r="I7" s="117"/>
      <c r="J7" s="118"/>
      <c r="K7" s="115"/>
      <c r="L7" s="116"/>
      <c r="M7" s="116"/>
      <c r="N7" s="116"/>
      <c r="O7" s="116"/>
      <c r="P7" s="116"/>
      <c r="Q7" s="116"/>
      <c r="R7" s="116"/>
      <c r="S7" s="116"/>
      <c r="T7" s="149"/>
      <c r="U7" s="149"/>
      <c r="V7" s="119"/>
      <c r="W7" s="120"/>
      <c r="X7" s="121"/>
      <c r="Y7" s="121"/>
      <c r="Z7" s="123"/>
      <c r="AA7" s="122" t="s">
        <v>124</v>
      </c>
      <c r="AB7" s="127"/>
      <c r="AC7" s="97"/>
      <c r="AD7" s="124"/>
      <c r="AE7" s="125"/>
      <c r="AF7" s="97" t="s">
        <v>116</v>
      </c>
    </row>
    <row r="8" spans="1:32" ht="18.600000000000001" customHeight="1" x14ac:dyDescent="0.15">
      <c r="A8" s="111">
        <v>5</v>
      </c>
      <c r="B8" s="112" t="s">
        <v>97</v>
      </c>
      <c r="C8" s="113"/>
      <c r="D8" s="114"/>
      <c r="E8" s="115"/>
      <c r="F8" s="116"/>
      <c r="G8" s="116"/>
      <c r="H8" s="164"/>
      <c r="I8" s="117"/>
      <c r="J8" s="118"/>
      <c r="K8" s="115"/>
      <c r="L8" s="116"/>
      <c r="M8" s="116"/>
      <c r="N8" s="116"/>
      <c r="O8" s="116"/>
      <c r="P8" s="116"/>
      <c r="Q8" s="116"/>
      <c r="R8" s="116"/>
      <c r="S8" s="116"/>
      <c r="T8" s="149"/>
      <c r="U8" s="149"/>
      <c r="V8" s="119"/>
      <c r="W8" s="120"/>
      <c r="AA8" s="122" t="s">
        <v>125</v>
      </c>
      <c r="AC8" s="97"/>
      <c r="AD8" s="124"/>
      <c r="AE8" s="125"/>
      <c r="AF8" s="97"/>
    </row>
    <row r="9" spans="1:32" ht="18.600000000000001" customHeight="1" x14ac:dyDescent="0.15">
      <c r="A9" s="111">
        <v>6</v>
      </c>
      <c r="B9" s="112" t="s">
        <v>97</v>
      </c>
      <c r="C9" s="128"/>
      <c r="D9" s="114"/>
      <c r="E9" s="115"/>
      <c r="F9" s="116"/>
      <c r="G9" s="116"/>
      <c r="H9" s="164"/>
      <c r="I9" s="117"/>
      <c r="J9" s="118"/>
      <c r="K9" s="115"/>
      <c r="L9" s="116"/>
      <c r="M9" s="116"/>
      <c r="N9" s="116"/>
      <c r="O9" s="116"/>
      <c r="P9" s="116"/>
      <c r="Q9" s="116"/>
      <c r="R9" s="116"/>
      <c r="S9" s="116"/>
      <c r="T9" s="149"/>
      <c r="U9" s="149"/>
      <c r="V9" s="119"/>
      <c r="W9" s="120"/>
      <c r="AA9" s="122" t="s">
        <v>126</v>
      </c>
      <c r="AC9" s="97"/>
      <c r="AD9" s="124"/>
      <c r="AE9" s="125"/>
      <c r="AF9" s="97"/>
    </row>
    <row r="10" spans="1:32" ht="18.600000000000001" customHeight="1" x14ac:dyDescent="0.15">
      <c r="A10" s="111">
        <v>7</v>
      </c>
      <c r="B10" s="112" t="s">
        <v>97</v>
      </c>
      <c r="C10" s="113"/>
      <c r="D10" s="114"/>
      <c r="E10" s="115"/>
      <c r="F10" s="116"/>
      <c r="G10" s="116"/>
      <c r="H10" s="164"/>
      <c r="I10" s="117"/>
      <c r="J10" s="118"/>
      <c r="K10" s="115"/>
      <c r="L10" s="116"/>
      <c r="M10" s="116"/>
      <c r="N10" s="116"/>
      <c r="O10" s="116"/>
      <c r="P10" s="116"/>
      <c r="Q10" s="116"/>
      <c r="R10" s="116"/>
      <c r="S10" s="116"/>
      <c r="T10" s="149"/>
      <c r="U10" s="149"/>
      <c r="V10" s="119"/>
      <c r="W10" s="120"/>
      <c r="X10" s="121"/>
      <c r="Y10" s="121"/>
      <c r="Z10" s="123"/>
      <c r="AA10" s="122" t="s">
        <v>127</v>
      </c>
      <c r="AC10" s="97"/>
      <c r="AF10" s="97"/>
    </row>
    <row r="11" spans="1:32" ht="18" customHeight="1" x14ac:dyDescent="0.15">
      <c r="A11" s="111">
        <v>8</v>
      </c>
      <c r="B11" s="112" t="s">
        <v>98</v>
      </c>
      <c r="C11" s="113"/>
      <c r="D11" s="114"/>
      <c r="E11" s="115"/>
      <c r="F11" s="116"/>
      <c r="G11" s="116"/>
      <c r="H11" s="164"/>
      <c r="I11" s="117"/>
      <c r="J11" s="118"/>
      <c r="K11" s="115"/>
      <c r="L11" s="116"/>
      <c r="M11" s="116"/>
      <c r="N11" s="116"/>
      <c r="O11" s="116"/>
      <c r="P11" s="116"/>
      <c r="Q11" s="116"/>
      <c r="R11" s="116"/>
      <c r="S11" s="116"/>
      <c r="T11" s="149"/>
      <c r="U11" s="149"/>
      <c r="V11" s="119"/>
      <c r="W11" s="120"/>
      <c r="X11" s="121"/>
      <c r="Y11" s="121"/>
      <c r="Z11" s="123"/>
      <c r="AA11" s="122" t="s">
        <v>128</v>
      </c>
      <c r="AC11" s="97"/>
      <c r="AD11" s="124"/>
      <c r="AE11" s="125"/>
      <c r="AF11" s="97"/>
    </row>
    <row r="12" spans="1:32" ht="18" customHeight="1" x14ac:dyDescent="0.15">
      <c r="A12" s="111">
        <v>9</v>
      </c>
      <c r="B12" s="112" t="s">
        <v>98</v>
      </c>
      <c r="C12" s="113"/>
      <c r="D12" s="114"/>
      <c r="E12" s="115"/>
      <c r="F12" s="116"/>
      <c r="G12" s="116"/>
      <c r="H12" s="164"/>
      <c r="I12" s="117"/>
      <c r="J12" s="129"/>
      <c r="K12" s="115"/>
      <c r="L12" s="116"/>
      <c r="M12" s="116"/>
      <c r="N12" s="116"/>
      <c r="O12" s="116"/>
      <c r="P12" s="116"/>
      <c r="Q12" s="116"/>
      <c r="R12" s="116"/>
      <c r="S12" s="116"/>
      <c r="T12" s="149"/>
      <c r="U12" s="149"/>
      <c r="V12" s="119"/>
      <c r="W12" s="120"/>
      <c r="X12" s="121"/>
      <c r="Y12" s="121"/>
      <c r="Z12" s="123"/>
      <c r="AA12" s="122" t="s">
        <v>129</v>
      </c>
      <c r="AC12" s="97"/>
      <c r="AD12" s="130"/>
      <c r="AF12" s="97"/>
    </row>
    <row r="13" spans="1:32" ht="18" customHeight="1" x14ac:dyDescent="0.15">
      <c r="A13" s="131"/>
      <c r="B13" s="157" t="s">
        <v>179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244" t="s">
        <v>172</v>
      </c>
      <c r="Q13" s="244"/>
      <c r="R13" s="244"/>
      <c r="S13" s="244"/>
      <c r="T13" s="150">
        <f>SUM(T4:T12)</f>
        <v>0</v>
      </c>
      <c r="U13" s="150">
        <f>SUM(U4:U12)</f>
        <v>0</v>
      </c>
      <c r="V13" s="133" t="s">
        <v>20</v>
      </c>
      <c r="W13" s="120"/>
      <c r="X13" s="121"/>
      <c r="Y13" s="121"/>
      <c r="Z13" s="123"/>
      <c r="AA13" s="122" t="s">
        <v>130</v>
      </c>
      <c r="AC13" s="97"/>
      <c r="AD13" s="130"/>
      <c r="AF13" s="97"/>
    </row>
    <row r="14" spans="1:32" ht="18" customHeight="1" x14ac:dyDescent="0.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244" t="s">
        <v>171</v>
      </c>
      <c r="Q14" s="244"/>
      <c r="R14" s="244"/>
      <c r="S14" s="244"/>
      <c r="T14" s="245">
        <f>T13+U13</f>
        <v>0</v>
      </c>
      <c r="U14" s="245"/>
      <c r="V14" s="132" t="s">
        <v>46</v>
      </c>
      <c r="W14" s="120"/>
      <c r="X14" s="121"/>
      <c r="Y14" s="121"/>
      <c r="Z14" s="123"/>
      <c r="AA14" s="122" t="s">
        <v>131</v>
      </c>
      <c r="AC14" s="97"/>
      <c r="AD14" s="130"/>
      <c r="AF14" s="97"/>
    </row>
    <row r="15" spans="1:32" ht="18" customHeight="1" x14ac:dyDescent="0.1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2" t="s">
        <v>60</v>
      </c>
      <c r="W15" s="158"/>
      <c r="AA15" s="122" t="s">
        <v>132</v>
      </c>
      <c r="AF15" s="97"/>
    </row>
    <row r="16" spans="1:32" ht="36" x14ac:dyDescent="0.15">
      <c r="A16" s="99" t="s">
        <v>118</v>
      </c>
      <c r="B16" s="100"/>
      <c r="C16" s="100"/>
      <c r="D16" s="100"/>
      <c r="E16" s="100"/>
      <c r="F16" s="100"/>
      <c r="G16" s="100"/>
      <c r="H16" s="100"/>
      <c r="I16" s="100"/>
      <c r="J16" s="101"/>
      <c r="K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48" t="s">
        <v>177</v>
      </c>
      <c r="AA16" s="122" t="s">
        <v>133</v>
      </c>
      <c r="AF16" s="97"/>
    </row>
    <row r="17" spans="1:27" ht="24" customHeight="1" x14ac:dyDescent="0.15">
      <c r="A17" s="134" t="s">
        <v>1</v>
      </c>
      <c r="B17" s="134" t="s">
        <v>95</v>
      </c>
      <c r="C17" s="135" t="s">
        <v>26</v>
      </c>
      <c r="D17" s="136" t="s">
        <v>2</v>
      </c>
      <c r="E17" s="135" t="s">
        <v>3</v>
      </c>
      <c r="F17" s="135" t="s">
        <v>94</v>
      </c>
      <c r="G17" s="135" t="s">
        <v>92</v>
      </c>
      <c r="H17" s="135" t="s">
        <v>61</v>
      </c>
      <c r="I17" s="135" t="s">
        <v>91</v>
      </c>
      <c r="J17" s="135" t="s">
        <v>170</v>
      </c>
      <c r="K17" s="135" t="s">
        <v>29</v>
      </c>
      <c r="L17" s="137" t="s">
        <v>86</v>
      </c>
      <c r="M17" s="137" t="s">
        <v>84</v>
      </c>
      <c r="N17" s="137" t="s">
        <v>88</v>
      </c>
      <c r="O17" s="137" t="s">
        <v>87</v>
      </c>
      <c r="P17" s="137" t="s">
        <v>168</v>
      </c>
      <c r="Q17" s="138"/>
      <c r="R17" s="137" t="s">
        <v>89</v>
      </c>
      <c r="S17" s="139" t="s">
        <v>109</v>
      </c>
      <c r="T17" s="135" t="s">
        <v>113</v>
      </c>
      <c r="U17" s="135" t="s">
        <v>114</v>
      </c>
      <c r="V17" s="135" t="s">
        <v>105</v>
      </c>
      <c r="W17" s="135" t="s">
        <v>176</v>
      </c>
      <c r="AA17" s="122" t="s">
        <v>134</v>
      </c>
    </row>
    <row r="18" spans="1:27" ht="18" customHeight="1" x14ac:dyDescent="0.15">
      <c r="A18" s="111">
        <v>1</v>
      </c>
      <c r="B18" s="166" t="s">
        <v>96</v>
      </c>
      <c r="C18" s="113"/>
      <c r="D18" s="114"/>
      <c r="E18" s="115"/>
      <c r="F18" s="116"/>
      <c r="G18" s="116"/>
      <c r="H18" s="164"/>
      <c r="I18" s="117"/>
      <c r="J18" s="118"/>
      <c r="K18" s="115"/>
      <c r="L18" s="116"/>
      <c r="M18" s="116"/>
      <c r="N18" s="116"/>
      <c r="O18" s="116"/>
      <c r="P18" s="116"/>
      <c r="Q18" s="141"/>
      <c r="R18" s="116"/>
      <c r="S18" s="116"/>
      <c r="T18" s="149"/>
      <c r="U18" s="149"/>
      <c r="V18" s="119"/>
      <c r="W18" s="119"/>
      <c r="AA18" s="122" t="s">
        <v>135</v>
      </c>
    </row>
    <row r="19" spans="1:27" ht="18" customHeight="1" x14ac:dyDescent="0.15">
      <c r="A19" s="111">
        <v>2</v>
      </c>
      <c r="B19" s="112" t="s">
        <v>97</v>
      </c>
      <c r="C19" s="113"/>
      <c r="D19" s="114"/>
      <c r="E19" s="115"/>
      <c r="F19" s="116"/>
      <c r="G19" s="116"/>
      <c r="H19" s="164"/>
      <c r="I19" s="117"/>
      <c r="J19" s="118"/>
      <c r="K19" s="115"/>
      <c r="L19" s="116"/>
      <c r="M19" s="116"/>
      <c r="N19" s="116"/>
      <c r="O19" s="116"/>
      <c r="P19" s="116"/>
      <c r="Q19" s="141"/>
      <c r="R19" s="116"/>
      <c r="S19" s="116"/>
      <c r="T19" s="149"/>
      <c r="U19" s="149"/>
      <c r="V19" s="119"/>
      <c r="W19" s="119"/>
      <c r="AA19" s="122" t="s">
        <v>136</v>
      </c>
    </row>
    <row r="20" spans="1:27" ht="18" customHeight="1" x14ac:dyDescent="0.15">
      <c r="A20" s="111">
        <v>3</v>
      </c>
      <c r="B20" s="112" t="s">
        <v>97</v>
      </c>
      <c r="C20" s="113"/>
      <c r="D20" s="114"/>
      <c r="E20" s="115"/>
      <c r="F20" s="116"/>
      <c r="G20" s="116"/>
      <c r="H20" s="164"/>
      <c r="I20" s="117"/>
      <c r="J20" s="118"/>
      <c r="K20" s="115"/>
      <c r="L20" s="116"/>
      <c r="M20" s="116"/>
      <c r="N20" s="116"/>
      <c r="O20" s="116"/>
      <c r="P20" s="116"/>
      <c r="Q20" s="141"/>
      <c r="R20" s="116"/>
      <c r="S20" s="116"/>
      <c r="T20" s="149"/>
      <c r="U20" s="149"/>
      <c r="V20" s="119"/>
      <c r="W20" s="119"/>
      <c r="AA20" s="122" t="s">
        <v>137</v>
      </c>
    </row>
    <row r="21" spans="1:27" ht="18" customHeight="1" x14ac:dyDescent="0.15">
      <c r="A21" s="111">
        <v>4</v>
      </c>
      <c r="B21" s="112" t="s">
        <v>97</v>
      </c>
      <c r="C21" s="113"/>
      <c r="D21" s="114"/>
      <c r="E21" s="115"/>
      <c r="F21" s="116"/>
      <c r="G21" s="116"/>
      <c r="H21" s="164"/>
      <c r="I21" s="117"/>
      <c r="J21" s="118"/>
      <c r="K21" s="115"/>
      <c r="L21" s="116"/>
      <c r="M21" s="116"/>
      <c r="N21" s="116"/>
      <c r="O21" s="116"/>
      <c r="P21" s="116"/>
      <c r="Q21" s="141"/>
      <c r="R21" s="116"/>
      <c r="S21" s="116"/>
      <c r="T21" s="149"/>
      <c r="U21" s="149"/>
      <c r="V21" s="119"/>
      <c r="W21" s="119"/>
      <c r="AA21" s="122" t="s">
        <v>138</v>
      </c>
    </row>
    <row r="22" spans="1:27" ht="18" customHeight="1" x14ac:dyDescent="0.15">
      <c r="A22" s="111">
        <v>5</v>
      </c>
      <c r="B22" s="112" t="s">
        <v>97</v>
      </c>
      <c r="C22" s="113"/>
      <c r="D22" s="114"/>
      <c r="E22" s="115"/>
      <c r="F22" s="116"/>
      <c r="G22" s="116"/>
      <c r="H22" s="164"/>
      <c r="I22" s="117"/>
      <c r="J22" s="118"/>
      <c r="K22" s="115"/>
      <c r="L22" s="116"/>
      <c r="M22" s="116"/>
      <c r="N22" s="116"/>
      <c r="O22" s="116"/>
      <c r="P22" s="116"/>
      <c r="Q22" s="141"/>
      <c r="R22" s="116"/>
      <c r="S22" s="116"/>
      <c r="T22" s="149"/>
      <c r="U22" s="149"/>
      <c r="V22" s="119"/>
      <c r="W22" s="119"/>
      <c r="AA22" s="122" t="s">
        <v>139</v>
      </c>
    </row>
    <row r="23" spans="1:27" ht="18" customHeight="1" x14ac:dyDescent="0.15">
      <c r="A23" s="111">
        <v>6</v>
      </c>
      <c r="B23" s="112" t="s">
        <v>97</v>
      </c>
      <c r="C23" s="128"/>
      <c r="D23" s="114"/>
      <c r="E23" s="115"/>
      <c r="F23" s="116"/>
      <c r="G23" s="116"/>
      <c r="H23" s="164"/>
      <c r="I23" s="117"/>
      <c r="J23" s="118"/>
      <c r="K23" s="115"/>
      <c r="L23" s="116"/>
      <c r="M23" s="116"/>
      <c r="N23" s="116"/>
      <c r="O23" s="116"/>
      <c r="P23" s="116"/>
      <c r="Q23" s="141"/>
      <c r="R23" s="116"/>
      <c r="S23" s="116"/>
      <c r="T23" s="149"/>
      <c r="U23" s="149"/>
      <c r="V23" s="119"/>
      <c r="W23" s="119"/>
      <c r="AA23" s="122" t="s">
        <v>140</v>
      </c>
    </row>
    <row r="24" spans="1:27" ht="18" customHeight="1" x14ac:dyDescent="0.15">
      <c r="A24" s="111">
        <v>7</v>
      </c>
      <c r="B24" s="112" t="s">
        <v>98</v>
      </c>
      <c r="C24" s="113"/>
      <c r="D24" s="114"/>
      <c r="E24" s="115"/>
      <c r="F24" s="116"/>
      <c r="G24" s="116"/>
      <c r="H24" s="164"/>
      <c r="I24" s="117"/>
      <c r="J24" s="118"/>
      <c r="K24" s="115"/>
      <c r="L24" s="116"/>
      <c r="M24" s="116"/>
      <c r="N24" s="116"/>
      <c r="O24" s="116"/>
      <c r="P24" s="116"/>
      <c r="Q24" s="141"/>
      <c r="R24" s="116"/>
      <c r="S24" s="116"/>
      <c r="T24" s="149"/>
      <c r="U24" s="149"/>
      <c r="V24" s="119"/>
      <c r="W24" s="119"/>
      <c r="AA24" s="122" t="s">
        <v>141</v>
      </c>
    </row>
    <row r="25" spans="1:27" ht="18" customHeight="1" x14ac:dyDescent="0.15">
      <c r="A25" s="111">
        <v>8</v>
      </c>
      <c r="B25" s="112" t="s">
        <v>98</v>
      </c>
      <c r="C25" s="113"/>
      <c r="D25" s="114"/>
      <c r="E25" s="115"/>
      <c r="F25" s="116"/>
      <c r="G25" s="116"/>
      <c r="H25" s="164"/>
      <c r="I25" s="117"/>
      <c r="J25" s="118"/>
      <c r="K25" s="115"/>
      <c r="L25" s="116"/>
      <c r="M25" s="116"/>
      <c r="N25" s="116"/>
      <c r="O25" s="116"/>
      <c r="P25" s="116"/>
      <c r="Q25" s="141"/>
      <c r="R25" s="116"/>
      <c r="S25" s="116"/>
      <c r="T25" s="149"/>
      <c r="U25" s="149"/>
      <c r="V25" s="119"/>
      <c r="W25" s="119"/>
      <c r="AA25" s="122" t="s">
        <v>142</v>
      </c>
    </row>
    <row r="26" spans="1:27" ht="18" customHeight="1" x14ac:dyDescent="0.15">
      <c r="A26" s="131"/>
      <c r="B26" s="157" t="s">
        <v>180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247" t="s">
        <v>172</v>
      </c>
      <c r="Q26" s="247"/>
      <c r="R26" s="247"/>
      <c r="S26" s="247"/>
      <c r="T26" s="150">
        <f>SUM(T18:T25)</f>
        <v>0</v>
      </c>
      <c r="U26" s="150">
        <f>SUM(U18:U25)</f>
        <v>0</v>
      </c>
      <c r="V26" s="143" t="s">
        <v>20</v>
      </c>
      <c r="W26" s="144"/>
      <c r="AA26" s="122" t="s">
        <v>143</v>
      </c>
    </row>
    <row r="27" spans="1:27" ht="18" customHeight="1" x14ac:dyDescent="0.15">
      <c r="A27" s="131"/>
      <c r="B27" s="161" t="s">
        <v>181</v>
      </c>
      <c r="C27" s="162"/>
      <c r="D27" s="162"/>
      <c r="E27" s="162"/>
      <c r="F27" s="162"/>
      <c r="G27" s="162"/>
      <c r="H27" s="131"/>
      <c r="I27" s="131"/>
      <c r="J27" s="131"/>
      <c r="K27" s="131"/>
      <c r="L27" s="131"/>
      <c r="M27" s="131"/>
      <c r="N27" s="131"/>
      <c r="O27" s="131"/>
      <c r="P27" s="246" t="s">
        <v>173</v>
      </c>
      <c r="Q27" s="246"/>
      <c r="R27" s="246"/>
      <c r="S27" s="246"/>
      <c r="T27" s="245">
        <f>T26+U26</f>
        <v>0</v>
      </c>
      <c r="U27" s="245"/>
      <c r="V27" s="142" t="s">
        <v>46</v>
      </c>
      <c r="W27" s="120"/>
      <c r="AA27" s="122" t="s">
        <v>144</v>
      </c>
    </row>
    <row r="28" spans="1:27" ht="18" customHeight="1" x14ac:dyDescent="0.15">
      <c r="A28" s="131"/>
      <c r="B28" s="163" t="s">
        <v>182</v>
      </c>
      <c r="C28" s="163"/>
      <c r="D28" s="163"/>
      <c r="E28" s="163"/>
      <c r="F28" s="163"/>
      <c r="G28" s="163"/>
      <c r="H28" s="160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42" t="s">
        <v>60</v>
      </c>
      <c r="W28" s="159"/>
      <c r="AA28" s="122" t="s">
        <v>145</v>
      </c>
    </row>
    <row r="29" spans="1:27" ht="26.45" customHeight="1" x14ac:dyDescent="0.1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48" t="s">
        <v>178</v>
      </c>
      <c r="AA29" s="122" t="s">
        <v>146</v>
      </c>
    </row>
    <row r="30" spans="1:27" ht="26.45" customHeight="1" x14ac:dyDescent="0.1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AA30" s="122" t="s">
        <v>147</v>
      </c>
    </row>
    <row r="31" spans="1:27" ht="30" customHeight="1" x14ac:dyDescent="0.15">
      <c r="A31" s="239" t="s">
        <v>107</v>
      </c>
      <c r="B31" s="240"/>
      <c r="C31" s="156"/>
      <c r="D31" s="242" t="s">
        <v>121</v>
      </c>
      <c r="E31" s="243"/>
      <c r="F31" s="151"/>
      <c r="G31" s="151"/>
      <c r="H31" s="151"/>
      <c r="I31" s="151"/>
      <c r="J31" s="152"/>
      <c r="K31" s="153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AA31" s="122" t="s">
        <v>148</v>
      </c>
    </row>
    <row r="32" spans="1:27" ht="30" customHeight="1" x14ac:dyDescent="0.15">
      <c r="A32" s="236" t="s">
        <v>99</v>
      </c>
      <c r="B32" s="236"/>
      <c r="C32" s="154" t="s">
        <v>25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9"/>
      <c r="AA32" s="122" t="s">
        <v>149</v>
      </c>
    </row>
    <row r="33" spans="1:27" ht="30" customHeight="1" x14ac:dyDescent="0.15">
      <c r="A33" s="239" t="s">
        <v>120</v>
      </c>
      <c r="B33" s="241"/>
      <c r="C33" s="239"/>
      <c r="D33" s="241"/>
      <c r="E33" s="155" t="s">
        <v>0</v>
      </c>
      <c r="F33" s="239" t="s">
        <v>174</v>
      </c>
      <c r="G33" s="240"/>
      <c r="H33" s="239"/>
      <c r="I33" s="241"/>
      <c r="J33" s="241"/>
      <c r="K33" s="250" t="s">
        <v>169</v>
      </c>
      <c r="L33" s="250"/>
      <c r="M33" s="235"/>
      <c r="N33" s="236"/>
      <c r="O33" s="236"/>
      <c r="P33" s="236"/>
      <c r="Q33" s="236"/>
      <c r="R33" s="236"/>
      <c r="S33" s="236"/>
      <c r="T33" s="236"/>
      <c r="U33" s="237"/>
      <c r="V33" s="147"/>
      <c r="W33" s="147"/>
      <c r="AA33" s="122" t="s">
        <v>150</v>
      </c>
    </row>
    <row r="34" spans="1:27" ht="36" x14ac:dyDescent="0.15">
      <c r="F34" s="145"/>
      <c r="J34" s="98"/>
      <c r="K34" s="98"/>
      <c r="AA34" s="122" t="s">
        <v>151</v>
      </c>
    </row>
    <row r="35" spans="1:27" ht="36" x14ac:dyDescent="0.15"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AA35" s="122" t="s">
        <v>152</v>
      </c>
    </row>
    <row r="36" spans="1:27" ht="36" x14ac:dyDescent="0.15">
      <c r="H36" s="146"/>
      <c r="I36" s="146"/>
      <c r="J36" s="146"/>
      <c r="K36" s="146"/>
      <c r="L36" s="146"/>
      <c r="M36" s="146"/>
      <c r="N36" s="146"/>
      <c r="O36" s="146"/>
      <c r="R36" s="90"/>
      <c r="S36" s="91"/>
      <c r="T36" s="91"/>
      <c r="AA36" s="122" t="s">
        <v>153</v>
      </c>
    </row>
    <row r="37" spans="1:27" ht="36" x14ac:dyDescent="0.15">
      <c r="R37" s="90"/>
      <c r="S37" s="91"/>
      <c r="T37" s="91"/>
      <c r="AA37" s="122" t="s">
        <v>154</v>
      </c>
    </row>
    <row r="38" spans="1:27" ht="36" x14ac:dyDescent="0.15">
      <c r="R38" s="90"/>
      <c r="T38" s="91"/>
      <c r="AA38" s="122" t="s">
        <v>155</v>
      </c>
    </row>
    <row r="39" spans="1:27" ht="36" x14ac:dyDescent="0.15">
      <c r="R39" s="90"/>
      <c r="T39" s="91"/>
      <c r="AA39" s="122" t="s">
        <v>156</v>
      </c>
    </row>
    <row r="40" spans="1:27" ht="36" x14ac:dyDescent="0.15">
      <c r="C40" s="130"/>
      <c r="D40" s="130"/>
      <c r="E40" s="130"/>
      <c r="F40" s="130"/>
      <c r="G40" s="130"/>
      <c r="H40" s="130"/>
      <c r="I40" s="130"/>
      <c r="R40" s="90"/>
      <c r="S40" s="91"/>
      <c r="T40" s="91"/>
      <c r="AA40" s="122" t="s">
        <v>157</v>
      </c>
    </row>
    <row r="41" spans="1:27" ht="36" x14ac:dyDescent="0.15">
      <c r="R41" s="90"/>
      <c r="S41" s="91"/>
      <c r="T41" s="91"/>
      <c r="AA41" s="122" t="s">
        <v>158</v>
      </c>
    </row>
    <row r="42" spans="1:27" ht="36" x14ac:dyDescent="0.15">
      <c r="AA42" s="122" t="s">
        <v>159</v>
      </c>
    </row>
    <row r="43" spans="1:27" ht="36" x14ac:dyDescent="0.15">
      <c r="E43" s="130"/>
      <c r="AA43" s="122" t="s">
        <v>160</v>
      </c>
    </row>
    <row r="44" spans="1:27" ht="36" x14ac:dyDescent="0.15">
      <c r="C44" s="90"/>
      <c r="AA44" s="122" t="s">
        <v>161</v>
      </c>
    </row>
    <row r="45" spans="1:27" ht="36" x14ac:dyDescent="0.15">
      <c r="C45" s="90"/>
      <c r="D45" s="91"/>
      <c r="AA45" s="122" t="s">
        <v>162</v>
      </c>
    </row>
    <row r="46" spans="1:27" ht="36" x14ac:dyDescent="0.15">
      <c r="C46" s="90"/>
      <c r="D46" s="91"/>
      <c r="AA46" s="122" t="s">
        <v>163</v>
      </c>
    </row>
    <row r="47" spans="1:27" ht="36" x14ac:dyDescent="0.15">
      <c r="C47" s="90"/>
      <c r="D47" s="92"/>
      <c r="AA47" s="122" t="s">
        <v>164</v>
      </c>
    </row>
    <row r="48" spans="1:27" ht="36" x14ac:dyDescent="0.15">
      <c r="C48" s="90"/>
      <c r="D48" s="91"/>
      <c r="AA48" s="122" t="s">
        <v>165</v>
      </c>
    </row>
    <row r="49" spans="3:27" ht="48" x14ac:dyDescent="0.15">
      <c r="C49" s="90"/>
      <c r="AA49" s="122" t="s">
        <v>166</v>
      </c>
    </row>
    <row r="50" spans="3:27" ht="36" x14ac:dyDescent="0.15">
      <c r="C50" s="90"/>
      <c r="D50" s="91"/>
      <c r="AA50" s="122" t="s">
        <v>167</v>
      </c>
    </row>
    <row r="51" spans="3:27" x14ac:dyDescent="0.15">
      <c r="C51" s="90"/>
      <c r="D51" s="91"/>
    </row>
    <row r="52" spans="3:27" x14ac:dyDescent="0.15">
      <c r="D52" s="91"/>
    </row>
  </sheetData>
  <sheetProtection selectLockedCells="1"/>
  <dataConsolidate/>
  <mergeCells count="17">
    <mergeCell ref="K33:L33"/>
    <mergeCell ref="M33:U33"/>
    <mergeCell ref="A1:W1"/>
    <mergeCell ref="A31:B31"/>
    <mergeCell ref="A33:B33"/>
    <mergeCell ref="D31:E31"/>
    <mergeCell ref="P14:S14"/>
    <mergeCell ref="T14:U14"/>
    <mergeCell ref="P27:S27"/>
    <mergeCell ref="T27:U27"/>
    <mergeCell ref="P13:S13"/>
    <mergeCell ref="P26:S26"/>
    <mergeCell ref="A32:B32"/>
    <mergeCell ref="C33:D33"/>
    <mergeCell ref="F33:G33"/>
    <mergeCell ref="D32:U32"/>
    <mergeCell ref="H33:J33"/>
  </mergeCells>
  <phoneticPr fontId="3"/>
  <dataValidations count="13">
    <dataValidation type="list" allowBlank="1" showInputMessage="1" showErrorMessage="1" sqref="JP4:JQ4 TL4:TM4 ADH4:ADI4 AND4:ANE4 AWZ4:AXA4 BGV4:BGW4 BQR4:BQS4 CAN4:CAO4 CKJ4:CKK4 CUF4:CUG4 DEB4:DEC4 DNX4:DNY4 DXT4:DXU4 EHP4:EHQ4 ERL4:ERM4 FBH4:FBI4 FLD4:FLE4 FUZ4:FVA4 GEV4:GEW4 GOR4:GOS4 GYN4:GYO4 HIJ4:HIK4 HSF4:HSG4 ICB4:ICC4 ILX4:ILY4 IVT4:IVU4 JFP4:JFQ4 JPL4:JPM4 JZH4:JZI4 KJD4:KJE4 KSZ4:KTA4 LCV4:LCW4 LMR4:LMS4 LWN4:LWO4 MGJ4:MGK4 MQF4:MQG4 NAB4:NAC4 NJX4:NJY4 NTT4:NTU4 ODP4:ODQ4 ONL4:ONM4 OXH4:OXI4 PHD4:PHE4 PQZ4:PRA4 QAV4:QAW4 QKR4:QKS4 QUN4:QUO4 REJ4:REK4 ROF4:ROG4 RYB4:RYC4 SHX4:SHY4 SRT4:SRU4 TBP4:TBQ4 TLL4:TLM4 TVH4:TVI4 UFD4:UFE4 UOZ4:UPA4 UYV4:UYW4 VIR4:VIS4 VSN4:VSO4 WCJ4:WCK4 WMF4:WMG4 WWB4:WWC4 WMN982981:WMO982981 WCR982981:WCS982981 VSV982981:VSW982981 VIZ982981:VJA982981 UZD982981:UZE982981 UPH982981:UPI982981 UFL982981:UFM982981 TVP982981:TVQ982981 TLT982981:TLU982981 TBX982981:TBY982981 SSB982981:SSC982981 SIF982981:SIG982981 RYJ982981:RYK982981 RON982981:ROO982981 RER982981:RES982981 QUV982981:QUW982981 QKZ982981:QLA982981 QBD982981:QBE982981 PRH982981:PRI982981 PHL982981:PHM982981 OXP982981:OXQ982981 ONT982981:ONU982981 ODX982981:ODY982981 NUB982981:NUC982981 NKF982981:NKG982981 NAJ982981:NAK982981 MQN982981:MQO982981 MGR982981:MGS982981 LWV982981:LWW982981 LMZ982981:LNA982981 LDD982981:LDE982981 KTH982981:KTI982981 KJL982981:KJM982981 JZP982981:JZQ982981 JPT982981:JPU982981 JFX982981:JFY982981 IWB982981:IWC982981 IMF982981:IMG982981 ICJ982981:ICK982981 HSN982981:HSO982981 HIR982981:HIS982981 GYV982981:GYW982981 GOZ982981:GPA982981 GFD982981:GFE982981 FVH982981:FVI982981 FLL982981:FLM982981 FBP982981:FBQ982981 ERT982981:ERU982981 EHX982981:EHY982981 DYB982981:DYC982981 DOF982981:DOG982981 DEJ982981:DEK982981 CUN982981:CUO982981 CKR982981:CKS982981 CAV982981:CAW982981 BQZ982981:BRA982981 BHD982981:BHE982981 AXH982981:AXI982981 ANL982981:ANM982981 ADP982981:ADQ982981 TT982981:TU982981 JX982981:JY982981 WWJ917445:WWK917445 WMN917445:WMO917445 WCR917445:WCS917445 VSV917445:VSW917445 VIZ917445:VJA917445 UZD917445:UZE917445 UPH917445:UPI917445 UFL917445:UFM917445 TVP917445:TVQ917445 TLT917445:TLU917445 TBX917445:TBY917445 SSB917445:SSC917445 SIF917445:SIG917445 RYJ917445:RYK917445 RON917445:ROO917445 RER917445:RES917445 QUV917445:QUW917445 QKZ917445:QLA917445 QBD917445:QBE917445 PRH917445:PRI917445 PHL917445:PHM917445 OXP917445:OXQ917445 ONT917445:ONU917445 ODX917445:ODY917445 NUB917445:NUC917445 NKF917445:NKG917445 NAJ917445:NAK917445 MQN917445:MQO917445 MGR917445:MGS917445 LWV917445:LWW917445 LMZ917445:LNA917445 LDD917445:LDE917445 KTH917445:KTI917445 KJL917445:KJM917445 JZP917445:JZQ917445 JPT917445:JPU917445 JFX917445:JFY917445 IWB917445:IWC917445 IMF917445:IMG917445 ICJ917445:ICK917445 HSN917445:HSO917445 HIR917445:HIS917445 GYV917445:GYW917445 GOZ917445:GPA917445 GFD917445:GFE917445 FVH917445:FVI917445 FLL917445:FLM917445 FBP917445:FBQ917445 ERT917445:ERU917445 EHX917445:EHY917445 DYB917445:DYC917445 DOF917445:DOG917445 DEJ917445:DEK917445 CUN917445:CUO917445 CKR917445:CKS917445 CAV917445:CAW917445 BQZ917445:BRA917445 BHD917445:BHE917445 AXH917445:AXI917445 ANL917445:ANM917445 ADP917445:ADQ917445 TT917445:TU917445 JX917445:JY917445 WWJ851909:WWK851909 WMN851909:WMO851909 WCR851909:WCS851909 VSV851909:VSW851909 VIZ851909:VJA851909 UZD851909:UZE851909 UPH851909:UPI851909 UFL851909:UFM851909 TVP851909:TVQ851909 TLT851909:TLU851909 TBX851909:TBY851909 SSB851909:SSC851909 SIF851909:SIG851909 RYJ851909:RYK851909 RON851909:ROO851909 RER851909:RES851909 QUV851909:QUW851909 QKZ851909:QLA851909 QBD851909:QBE851909 PRH851909:PRI851909 PHL851909:PHM851909 OXP851909:OXQ851909 ONT851909:ONU851909 ODX851909:ODY851909 NUB851909:NUC851909 NKF851909:NKG851909 NAJ851909:NAK851909 MQN851909:MQO851909 MGR851909:MGS851909 LWV851909:LWW851909 LMZ851909:LNA851909 LDD851909:LDE851909 KTH851909:KTI851909 KJL851909:KJM851909 JZP851909:JZQ851909 JPT851909:JPU851909 JFX851909:JFY851909 IWB851909:IWC851909 IMF851909:IMG851909 ICJ851909:ICK851909 HSN851909:HSO851909 HIR851909:HIS851909 GYV851909:GYW851909 GOZ851909:GPA851909 GFD851909:GFE851909 FVH851909:FVI851909 FLL851909:FLM851909 FBP851909:FBQ851909 ERT851909:ERU851909 EHX851909:EHY851909 DYB851909:DYC851909 DOF851909:DOG851909 DEJ851909:DEK851909 CUN851909:CUO851909 CKR851909:CKS851909 CAV851909:CAW851909 BQZ851909:BRA851909 BHD851909:BHE851909 AXH851909:AXI851909 ANL851909:ANM851909 ADP851909:ADQ851909 TT851909:TU851909 JX851909:JY851909 WWJ786373:WWK786373 WMN786373:WMO786373 WCR786373:WCS786373 VSV786373:VSW786373 VIZ786373:VJA786373 UZD786373:UZE786373 UPH786373:UPI786373 UFL786373:UFM786373 TVP786373:TVQ786373 TLT786373:TLU786373 TBX786373:TBY786373 SSB786373:SSC786373 SIF786373:SIG786373 RYJ786373:RYK786373 RON786373:ROO786373 RER786373:RES786373 QUV786373:QUW786373 QKZ786373:QLA786373 QBD786373:QBE786373 PRH786373:PRI786373 PHL786373:PHM786373 OXP786373:OXQ786373 ONT786373:ONU786373 ODX786373:ODY786373 NUB786373:NUC786373 NKF786373:NKG786373 NAJ786373:NAK786373 MQN786373:MQO786373 MGR786373:MGS786373 LWV786373:LWW786373 LMZ786373:LNA786373 LDD786373:LDE786373 KTH786373:KTI786373 KJL786373:KJM786373 JZP786373:JZQ786373 JPT786373:JPU786373 JFX786373:JFY786373 IWB786373:IWC786373 IMF786373:IMG786373 ICJ786373:ICK786373 HSN786373:HSO786373 HIR786373:HIS786373 GYV786373:GYW786373 GOZ786373:GPA786373 GFD786373:GFE786373 FVH786373:FVI786373 FLL786373:FLM786373 FBP786373:FBQ786373 ERT786373:ERU786373 EHX786373:EHY786373 DYB786373:DYC786373 DOF786373:DOG786373 DEJ786373:DEK786373 CUN786373:CUO786373 CKR786373:CKS786373 CAV786373:CAW786373 BQZ786373:BRA786373 BHD786373:BHE786373 AXH786373:AXI786373 ANL786373:ANM786373 ADP786373:ADQ786373 TT786373:TU786373 JX786373:JY786373 WWJ720837:WWK720837 WMN720837:WMO720837 WCR720837:WCS720837 VSV720837:VSW720837 VIZ720837:VJA720837 UZD720837:UZE720837 UPH720837:UPI720837 UFL720837:UFM720837 TVP720837:TVQ720837 TLT720837:TLU720837 TBX720837:TBY720837 SSB720837:SSC720837 SIF720837:SIG720837 RYJ720837:RYK720837 RON720837:ROO720837 RER720837:RES720837 QUV720837:QUW720837 QKZ720837:QLA720837 QBD720837:QBE720837 PRH720837:PRI720837 PHL720837:PHM720837 OXP720837:OXQ720837 ONT720837:ONU720837 ODX720837:ODY720837 NUB720837:NUC720837 NKF720837:NKG720837 NAJ720837:NAK720837 MQN720837:MQO720837 MGR720837:MGS720837 LWV720837:LWW720837 LMZ720837:LNA720837 LDD720837:LDE720837 KTH720837:KTI720837 KJL720837:KJM720837 JZP720837:JZQ720837 JPT720837:JPU720837 JFX720837:JFY720837 IWB720837:IWC720837 IMF720837:IMG720837 ICJ720837:ICK720837 HSN720837:HSO720837 HIR720837:HIS720837 GYV720837:GYW720837 GOZ720837:GPA720837 GFD720837:GFE720837 FVH720837:FVI720837 FLL720837:FLM720837 FBP720837:FBQ720837 ERT720837:ERU720837 EHX720837:EHY720837 DYB720837:DYC720837 DOF720837:DOG720837 DEJ720837:DEK720837 CUN720837:CUO720837 CKR720837:CKS720837 CAV720837:CAW720837 BQZ720837:BRA720837 BHD720837:BHE720837 AXH720837:AXI720837 ANL720837:ANM720837 ADP720837:ADQ720837 TT720837:TU720837 JX720837:JY720837 WWJ655301:WWK655301 WMN655301:WMO655301 WCR655301:WCS655301 VSV655301:VSW655301 VIZ655301:VJA655301 UZD655301:UZE655301 UPH655301:UPI655301 UFL655301:UFM655301 TVP655301:TVQ655301 TLT655301:TLU655301 TBX655301:TBY655301 SSB655301:SSC655301 SIF655301:SIG655301 RYJ655301:RYK655301 RON655301:ROO655301 RER655301:RES655301 QUV655301:QUW655301 QKZ655301:QLA655301 QBD655301:QBE655301 PRH655301:PRI655301 PHL655301:PHM655301 OXP655301:OXQ655301 ONT655301:ONU655301 ODX655301:ODY655301 NUB655301:NUC655301 NKF655301:NKG655301 NAJ655301:NAK655301 MQN655301:MQO655301 MGR655301:MGS655301 LWV655301:LWW655301 LMZ655301:LNA655301 LDD655301:LDE655301 KTH655301:KTI655301 KJL655301:KJM655301 JZP655301:JZQ655301 JPT655301:JPU655301 JFX655301:JFY655301 IWB655301:IWC655301 IMF655301:IMG655301 ICJ655301:ICK655301 HSN655301:HSO655301 HIR655301:HIS655301 GYV655301:GYW655301 GOZ655301:GPA655301 GFD655301:GFE655301 FVH655301:FVI655301 FLL655301:FLM655301 FBP655301:FBQ655301 ERT655301:ERU655301 EHX655301:EHY655301 DYB655301:DYC655301 DOF655301:DOG655301 DEJ655301:DEK655301 CUN655301:CUO655301 CKR655301:CKS655301 CAV655301:CAW655301 BQZ655301:BRA655301 BHD655301:BHE655301 AXH655301:AXI655301 ANL655301:ANM655301 ADP655301:ADQ655301 TT655301:TU655301 JX655301:JY655301 WWJ589765:WWK589765 WMN589765:WMO589765 WCR589765:WCS589765 VSV589765:VSW589765 VIZ589765:VJA589765 UZD589765:UZE589765 UPH589765:UPI589765 UFL589765:UFM589765 TVP589765:TVQ589765 TLT589765:TLU589765 TBX589765:TBY589765 SSB589765:SSC589765 SIF589765:SIG589765 RYJ589765:RYK589765 RON589765:ROO589765 RER589765:RES589765 QUV589765:QUW589765 QKZ589765:QLA589765 QBD589765:QBE589765 PRH589765:PRI589765 PHL589765:PHM589765 OXP589765:OXQ589765 ONT589765:ONU589765 ODX589765:ODY589765 NUB589765:NUC589765 NKF589765:NKG589765 NAJ589765:NAK589765 MQN589765:MQO589765 MGR589765:MGS589765 LWV589765:LWW589765 LMZ589765:LNA589765 LDD589765:LDE589765 KTH589765:KTI589765 KJL589765:KJM589765 JZP589765:JZQ589765 JPT589765:JPU589765 JFX589765:JFY589765 IWB589765:IWC589765 IMF589765:IMG589765 ICJ589765:ICK589765 HSN589765:HSO589765 HIR589765:HIS589765 GYV589765:GYW589765 GOZ589765:GPA589765 GFD589765:GFE589765 FVH589765:FVI589765 FLL589765:FLM589765 FBP589765:FBQ589765 ERT589765:ERU589765 EHX589765:EHY589765 DYB589765:DYC589765 DOF589765:DOG589765 DEJ589765:DEK589765 CUN589765:CUO589765 CKR589765:CKS589765 CAV589765:CAW589765 BQZ589765:BRA589765 BHD589765:BHE589765 AXH589765:AXI589765 ANL589765:ANM589765 ADP589765:ADQ589765 TT589765:TU589765 JX589765:JY589765 WWJ524229:WWK524229 WMN524229:WMO524229 WCR524229:WCS524229 VSV524229:VSW524229 VIZ524229:VJA524229 UZD524229:UZE524229 UPH524229:UPI524229 UFL524229:UFM524229 TVP524229:TVQ524229 TLT524229:TLU524229 TBX524229:TBY524229 SSB524229:SSC524229 SIF524229:SIG524229 RYJ524229:RYK524229 RON524229:ROO524229 RER524229:RES524229 QUV524229:QUW524229 QKZ524229:QLA524229 QBD524229:QBE524229 PRH524229:PRI524229 PHL524229:PHM524229 OXP524229:OXQ524229 ONT524229:ONU524229 ODX524229:ODY524229 NUB524229:NUC524229 NKF524229:NKG524229 NAJ524229:NAK524229 MQN524229:MQO524229 MGR524229:MGS524229 LWV524229:LWW524229 LMZ524229:LNA524229 LDD524229:LDE524229 KTH524229:KTI524229 KJL524229:KJM524229 JZP524229:JZQ524229 JPT524229:JPU524229 JFX524229:JFY524229 IWB524229:IWC524229 IMF524229:IMG524229 ICJ524229:ICK524229 HSN524229:HSO524229 HIR524229:HIS524229 GYV524229:GYW524229 GOZ524229:GPA524229 GFD524229:GFE524229 FVH524229:FVI524229 FLL524229:FLM524229 FBP524229:FBQ524229 ERT524229:ERU524229 EHX524229:EHY524229 DYB524229:DYC524229 DOF524229:DOG524229 DEJ524229:DEK524229 CUN524229:CUO524229 CKR524229:CKS524229 CAV524229:CAW524229 BQZ524229:BRA524229 BHD524229:BHE524229 AXH524229:AXI524229 ANL524229:ANM524229 ADP524229:ADQ524229 TT524229:TU524229 JX524229:JY524229 WWJ458693:WWK458693 WMN458693:WMO458693 WCR458693:WCS458693 VSV458693:VSW458693 VIZ458693:VJA458693 UZD458693:UZE458693 UPH458693:UPI458693 UFL458693:UFM458693 TVP458693:TVQ458693 TLT458693:TLU458693 TBX458693:TBY458693 SSB458693:SSC458693 SIF458693:SIG458693 RYJ458693:RYK458693 RON458693:ROO458693 RER458693:RES458693 QUV458693:QUW458693 QKZ458693:QLA458693 QBD458693:QBE458693 PRH458693:PRI458693 PHL458693:PHM458693 OXP458693:OXQ458693 ONT458693:ONU458693 ODX458693:ODY458693 NUB458693:NUC458693 NKF458693:NKG458693 NAJ458693:NAK458693 MQN458693:MQO458693 MGR458693:MGS458693 LWV458693:LWW458693 LMZ458693:LNA458693 LDD458693:LDE458693 KTH458693:KTI458693 KJL458693:KJM458693 JZP458693:JZQ458693 JPT458693:JPU458693 JFX458693:JFY458693 IWB458693:IWC458693 IMF458693:IMG458693 ICJ458693:ICK458693 HSN458693:HSO458693 HIR458693:HIS458693 GYV458693:GYW458693 GOZ458693:GPA458693 GFD458693:GFE458693 FVH458693:FVI458693 FLL458693:FLM458693 FBP458693:FBQ458693 ERT458693:ERU458693 EHX458693:EHY458693 DYB458693:DYC458693 DOF458693:DOG458693 DEJ458693:DEK458693 CUN458693:CUO458693 CKR458693:CKS458693 CAV458693:CAW458693 BQZ458693:BRA458693 BHD458693:BHE458693 AXH458693:AXI458693 ANL458693:ANM458693 ADP458693:ADQ458693 TT458693:TU458693 JX458693:JY458693 WWJ393157:WWK393157 WMN393157:WMO393157 WCR393157:WCS393157 VSV393157:VSW393157 VIZ393157:VJA393157 UZD393157:UZE393157 UPH393157:UPI393157 UFL393157:UFM393157 TVP393157:TVQ393157 TLT393157:TLU393157 TBX393157:TBY393157 SSB393157:SSC393157 SIF393157:SIG393157 RYJ393157:RYK393157 RON393157:ROO393157 RER393157:RES393157 QUV393157:QUW393157 QKZ393157:QLA393157 QBD393157:QBE393157 PRH393157:PRI393157 PHL393157:PHM393157 OXP393157:OXQ393157 ONT393157:ONU393157 ODX393157:ODY393157 NUB393157:NUC393157 NKF393157:NKG393157 NAJ393157:NAK393157 MQN393157:MQO393157 MGR393157:MGS393157 LWV393157:LWW393157 LMZ393157:LNA393157 LDD393157:LDE393157 KTH393157:KTI393157 KJL393157:KJM393157 JZP393157:JZQ393157 JPT393157:JPU393157 JFX393157:JFY393157 IWB393157:IWC393157 IMF393157:IMG393157 ICJ393157:ICK393157 HSN393157:HSO393157 HIR393157:HIS393157 GYV393157:GYW393157 GOZ393157:GPA393157 GFD393157:GFE393157 FVH393157:FVI393157 FLL393157:FLM393157 FBP393157:FBQ393157 ERT393157:ERU393157 EHX393157:EHY393157 DYB393157:DYC393157 DOF393157:DOG393157 DEJ393157:DEK393157 CUN393157:CUO393157 CKR393157:CKS393157 CAV393157:CAW393157 BQZ393157:BRA393157 BHD393157:BHE393157 AXH393157:AXI393157 ANL393157:ANM393157 ADP393157:ADQ393157 TT393157:TU393157 JX393157:JY393157 WWJ327621:WWK327621 WMN327621:WMO327621 WCR327621:WCS327621 VSV327621:VSW327621 VIZ327621:VJA327621 UZD327621:UZE327621 UPH327621:UPI327621 UFL327621:UFM327621 TVP327621:TVQ327621 TLT327621:TLU327621 TBX327621:TBY327621 SSB327621:SSC327621 SIF327621:SIG327621 RYJ327621:RYK327621 RON327621:ROO327621 RER327621:RES327621 QUV327621:QUW327621 QKZ327621:QLA327621 QBD327621:QBE327621 PRH327621:PRI327621 PHL327621:PHM327621 OXP327621:OXQ327621 ONT327621:ONU327621 ODX327621:ODY327621 NUB327621:NUC327621 NKF327621:NKG327621 NAJ327621:NAK327621 MQN327621:MQO327621 MGR327621:MGS327621 LWV327621:LWW327621 LMZ327621:LNA327621 LDD327621:LDE327621 KTH327621:KTI327621 KJL327621:KJM327621 JZP327621:JZQ327621 JPT327621:JPU327621 JFX327621:JFY327621 IWB327621:IWC327621 IMF327621:IMG327621 ICJ327621:ICK327621 HSN327621:HSO327621 HIR327621:HIS327621 GYV327621:GYW327621 GOZ327621:GPA327621 GFD327621:GFE327621 FVH327621:FVI327621 FLL327621:FLM327621 FBP327621:FBQ327621 ERT327621:ERU327621 EHX327621:EHY327621 DYB327621:DYC327621 DOF327621:DOG327621 DEJ327621:DEK327621 CUN327621:CUO327621 CKR327621:CKS327621 CAV327621:CAW327621 BQZ327621:BRA327621 BHD327621:BHE327621 AXH327621:AXI327621 ANL327621:ANM327621 ADP327621:ADQ327621 TT327621:TU327621 JX327621:JY327621 WWJ262085:WWK262085 WMN262085:WMO262085 WCR262085:WCS262085 VSV262085:VSW262085 VIZ262085:VJA262085 UZD262085:UZE262085 UPH262085:UPI262085 UFL262085:UFM262085 TVP262085:TVQ262085 TLT262085:TLU262085 TBX262085:TBY262085 SSB262085:SSC262085 SIF262085:SIG262085 RYJ262085:RYK262085 RON262085:ROO262085 RER262085:RES262085 QUV262085:QUW262085 QKZ262085:QLA262085 QBD262085:QBE262085 PRH262085:PRI262085 PHL262085:PHM262085 OXP262085:OXQ262085 ONT262085:ONU262085 ODX262085:ODY262085 NUB262085:NUC262085 NKF262085:NKG262085 NAJ262085:NAK262085 MQN262085:MQO262085 MGR262085:MGS262085 LWV262085:LWW262085 LMZ262085:LNA262085 LDD262085:LDE262085 KTH262085:KTI262085 KJL262085:KJM262085 JZP262085:JZQ262085 JPT262085:JPU262085 JFX262085:JFY262085 IWB262085:IWC262085 IMF262085:IMG262085 ICJ262085:ICK262085 HSN262085:HSO262085 HIR262085:HIS262085 GYV262085:GYW262085 GOZ262085:GPA262085 GFD262085:GFE262085 FVH262085:FVI262085 FLL262085:FLM262085 FBP262085:FBQ262085 ERT262085:ERU262085 EHX262085:EHY262085 DYB262085:DYC262085 DOF262085:DOG262085 DEJ262085:DEK262085 CUN262085:CUO262085 CKR262085:CKS262085 CAV262085:CAW262085 BQZ262085:BRA262085 BHD262085:BHE262085 AXH262085:AXI262085 ANL262085:ANM262085 ADP262085:ADQ262085 TT262085:TU262085 JX262085:JY262085 WWJ196549:WWK196549 WMN196549:WMO196549 WCR196549:WCS196549 VSV196549:VSW196549 VIZ196549:VJA196549 UZD196549:UZE196549 UPH196549:UPI196549 UFL196549:UFM196549 TVP196549:TVQ196549 TLT196549:TLU196549 TBX196549:TBY196549 SSB196549:SSC196549 SIF196549:SIG196549 RYJ196549:RYK196549 RON196549:ROO196549 RER196549:RES196549 QUV196549:QUW196549 QKZ196549:QLA196549 QBD196549:QBE196549 PRH196549:PRI196549 PHL196549:PHM196549 OXP196549:OXQ196549 ONT196549:ONU196549 ODX196549:ODY196549 NUB196549:NUC196549 NKF196549:NKG196549 NAJ196549:NAK196549 MQN196549:MQO196549 MGR196549:MGS196549 LWV196549:LWW196549 LMZ196549:LNA196549 LDD196549:LDE196549 KTH196549:KTI196549 KJL196549:KJM196549 JZP196549:JZQ196549 JPT196549:JPU196549 JFX196549:JFY196549 IWB196549:IWC196549 IMF196549:IMG196549 ICJ196549:ICK196549 HSN196549:HSO196549 HIR196549:HIS196549 GYV196549:GYW196549 GOZ196549:GPA196549 GFD196549:GFE196549 FVH196549:FVI196549 FLL196549:FLM196549 FBP196549:FBQ196549 ERT196549:ERU196549 EHX196549:EHY196549 DYB196549:DYC196549 DOF196549:DOG196549 DEJ196549:DEK196549 CUN196549:CUO196549 CKR196549:CKS196549 CAV196549:CAW196549 BQZ196549:BRA196549 BHD196549:BHE196549 AXH196549:AXI196549 ANL196549:ANM196549 ADP196549:ADQ196549 TT196549:TU196549 JX196549:JY196549 WWJ131013:WWK131013 WMN131013:WMO131013 WCR131013:WCS131013 VSV131013:VSW131013 VIZ131013:VJA131013 UZD131013:UZE131013 UPH131013:UPI131013 UFL131013:UFM131013 TVP131013:TVQ131013 TLT131013:TLU131013 TBX131013:TBY131013 SSB131013:SSC131013 SIF131013:SIG131013 RYJ131013:RYK131013 RON131013:ROO131013 RER131013:RES131013 QUV131013:QUW131013 QKZ131013:QLA131013 QBD131013:QBE131013 PRH131013:PRI131013 PHL131013:PHM131013 OXP131013:OXQ131013 ONT131013:ONU131013 ODX131013:ODY131013 NUB131013:NUC131013 NKF131013:NKG131013 NAJ131013:NAK131013 MQN131013:MQO131013 MGR131013:MGS131013 LWV131013:LWW131013 LMZ131013:LNA131013 LDD131013:LDE131013 KTH131013:KTI131013 KJL131013:KJM131013 JZP131013:JZQ131013 JPT131013:JPU131013 JFX131013:JFY131013 IWB131013:IWC131013 IMF131013:IMG131013 ICJ131013:ICK131013 HSN131013:HSO131013 HIR131013:HIS131013 GYV131013:GYW131013 GOZ131013:GPA131013 GFD131013:GFE131013 FVH131013:FVI131013 FLL131013:FLM131013 FBP131013:FBQ131013 ERT131013:ERU131013 EHX131013:EHY131013 DYB131013:DYC131013 DOF131013:DOG131013 DEJ131013:DEK131013 CUN131013:CUO131013 CKR131013:CKS131013 CAV131013:CAW131013 BQZ131013:BRA131013 BHD131013:BHE131013 AXH131013:AXI131013 ANL131013:ANM131013 ADP131013:ADQ131013 TT131013:TU131013 JX131013:JY131013 WWJ65477:WWK65477 WMN65477:WMO65477 WCR65477:WCS65477 VSV65477:VSW65477 VIZ65477:VJA65477 UZD65477:UZE65477 UPH65477:UPI65477 UFL65477:UFM65477 TVP65477:TVQ65477 TLT65477:TLU65477 TBX65477:TBY65477 SSB65477:SSC65477 SIF65477:SIG65477 RYJ65477:RYK65477 RON65477:ROO65477 RER65477:RES65477 QUV65477:QUW65477 QKZ65477:QLA65477 QBD65477:QBE65477 PRH65477:PRI65477 PHL65477:PHM65477 OXP65477:OXQ65477 ONT65477:ONU65477 ODX65477:ODY65477 NUB65477:NUC65477 NKF65477:NKG65477 NAJ65477:NAK65477 MQN65477:MQO65477 MGR65477:MGS65477 LWV65477:LWW65477 LMZ65477:LNA65477 LDD65477:LDE65477 KTH65477:KTI65477 KJL65477:KJM65477 JZP65477:JZQ65477 JPT65477:JPU65477 JFX65477:JFY65477 IWB65477:IWC65477 IMF65477:IMG65477 ICJ65477:ICK65477 HSN65477:HSO65477 HIR65477:HIS65477 GYV65477:GYW65477 GOZ65477:GPA65477 GFD65477:GFE65477 FVH65477:FVI65477 FLL65477:FLM65477 FBP65477:FBQ65477 ERT65477:ERU65477 EHX65477:EHY65477 DYB65477:DYC65477 DOF65477:DOG65477 DEJ65477:DEK65477 CUN65477:CUO65477 CKR65477:CKS65477 CAV65477:CAW65477 BQZ65477:BRA65477 BHD65477:BHE65477 AXH65477:AXI65477 ANL65477:ANM65477 ADP65477:ADQ65477 TT65477:TU65477 JX65477:JY65477 WWJ982981:WWK982981 JG4:JG7 JB8:JB9 TC4:TC7 SX8:SX9 ACY4:ACY7 ACT8:ACT9 AMU4:AMU7 AMP8:AMP9 AWQ4:AWQ7 AWL8:AWL9 BGM4:BGM7 BGH8:BGH9 BQI4:BQI7 BQD8:BQD9 CAE4:CAE7 BZZ8:BZZ9 CKA4:CKA7 CJV8:CJV9 CTW4:CTW7 CTR8:CTR9 DDS4:DDS7 DDN8:DDN9 DNO4:DNO7 DNJ8:DNJ9 DXK4:DXK7 DXF8:DXF9 EHG4:EHG7 EHB8:EHB9 ERC4:ERC7 EQX8:EQX9 FAY4:FAY7 FAT8:FAT9 FKU4:FKU7 FKP8:FKP9 FUQ4:FUQ7 FUL8:FUL9 GEM4:GEM7 GEH8:GEH9 GOI4:GOI7 GOD8:GOD9 GYE4:GYE7 GXZ8:GXZ9 HIA4:HIA7 HHV8:HHV9 HRW4:HRW7 HRR8:HRR9 IBS4:IBS7 IBN8:IBN9 ILO4:ILO7 ILJ8:ILJ9 IVK4:IVK7 IVF8:IVF9 JFG4:JFG7 JFB8:JFB9 JPC4:JPC7 JOX8:JOX9 JYY4:JYY7 JYT8:JYT9 KIU4:KIU7 KIP8:KIP9 KSQ4:KSQ7 KSL8:KSL9 LCM4:LCM7 LCH8:LCH9 LMI4:LMI7 LMD8:LMD9 LWE4:LWE7 LVZ8:LVZ9 MGA4:MGA7 MFV8:MFV9 MPW4:MPW7 MPR8:MPR9 MZS4:MZS7 MZN8:MZN9 NJO4:NJO7 NJJ8:NJJ9 NTK4:NTK7 NTF8:NTF9 ODG4:ODG7 ODB8:ODB9 ONC4:ONC7 OMX8:OMX9 OWY4:OWY7 OWT8:OWT9 PGU4:PGU7 PGP8:PGP9 PQQ4:PQQ7 PQL8:PQL9 QAM4:QAM7 QAH8:QAH9 QKI4:QKI7 QKD8:QKD9 QUE4:QUE7 QTZ8:QTZ9 REA4:REA7 RDV8:RDV9 RNW4:RNW7 RNR8:RNR9 RXS4:RXS7 RXN8:RXN9 SHO4:SHO7 SHJ8:SHJ9 SRK4:SRK7 SRF8:SRF9 TBG4:TBG7 TBB8:TBB9 TLC4:TLC7 TKX8:TKX9 TUY4:TUY7 TUT8:TUT9 UEU4:UEU7 UEP8:UEP9 UOQ4:UOQ7 UOL8:UOL9 UYM4:UYM7 UYH8:UYH9 VII4:VII7 VID8:VID9 VSE4:VSE7 VRZ8:VRZ9 WCA4:WCA7 WBV8:WBV9 WLW4:WLW7 WLR8:WLR9 WVS4:WVS7 WVN8:WVN9 WWA982981:WWA982995 JO65477:JO65491 TK65477:TK65491 ADG65477:ADG65491 ANC65477:ANC65491 AWY65477:AWY65491 BGU65477:BGU65491 BQQ65477:BQQ65491 CAM65477:CAM65491 CKI65477:CKI65491 CUE65477:CUE65491 DEA65477:DEA65491 DNW65477:DNW65491 DXS65477:DXS65491 EHO65477:EHO65491 ERK65477:ERK65491 FBG65477:FBG65491 FLC65477:FLC65491 FUY65477:FUY65491 GEU65477:GEU65491 GOQ65477:GOQ65491 GYM65477:GYM65491 HII65477:HII65491 HSE65477:HSE65491 ICA65477:ICA65491 ILW65477:ILW65491 IVS65477:IVS65491 JFO65477:JFO65491 JPK65477:JPK65491 JZG65477:JZG65491 KJC65477:KJC65491 KSY65477:KSY65491 LCU65477:LCU65491 LMQ65477:LMQ65491 LWM65477:LWM65491 MGI65477:MGI65491 MQE65477:MQE65491 NAA65477:NAA65491 NJW65477:NJW65491 NTS65477:NTS65491 ODO65477:ODO65491 ONK65477:ONK65491 OXG65477:OXG65491 PHC65477:PHC65491 PQY65477:PQY65491 QAU65477:QAU65491 QKQ65477:QKQ65491 QUM65477:QUM65491 REI65477:REI65491 ROE65477:ROE65491 RYA65477:RYA65491 SHW65477:SHW65491 SRS65477:SRS65491 TBO65477:TBO65491 TLK65477:TLK65491 TVG65477:TVG65491 UFC65477:UFC65491 UOY65477:UOY65491 UYU65477:UYU65491 VIQ65477:VIQ65491 VSM65477:VSM65491 WCI65477:WCI65491 WME65477:WME65491 WWA65477:WWA65491 JO131013:JO131027 TK131013:TK131027 ADG131013:ADG131027 ANC131013:ANC131027 AWY131013:AWY131027 BGU131013:BGU131027 BQQ131013:BQQ131027 CAM131013:CAM131027 CKI131013:CKI131027 CUE131013:CUE131027 DEA131013:DEA131027 DNW131013:DNW131027 DXS131013:DXS131027 EHO131013:EHO131027 ERK131013:ERK131027 FBG131013:FBG131027 FLC131013:FLC131027 FUY131013:FUY131027 GEU131013:GEU131027 GOQ131013:GOQ131027 GYM131013:GYM131027 HII131013:HII131027 HSE131013:HSE131027 ICA131013:ICA131027 ILW131013:ILW131027 IVS131013:IVS131027 JFO131013:JFO131027 JPK131013:JPK131027 JZG131013:JZG131027 KJC131013:KJC131027 KSY131013:KSY131027 LCU131013:LCU131027 LMQ131013:LMQ131027 LWM131013:LWM131027 MGI131013:MGI131027 MQE131013:MQE131027 NAA131013:NAA131027 NJW131013:NJW131027 NTS131013:NTS131027 ODO131013:ODO131027 ONK131013:ONK131027 OXG131013:OXG131027 PHC131013:PHC131027 PQY131013:PQY131027 QAU131013:QAU131027 QKQ131013:QKQ131027 QUM131013:QUM131027 REI131013:REI131027 ROE131013:ROE131027 RYA131013:RYA131027 SHW131013:SHW131027 SRS131013:SRS131027 TBO131013:TBO131027 TLK131013:TLK131027 TVG131013:TVG131027 UFC131013:UFC131027 UOY131013:UOY131027 UYU131013:UYU131027 VIQ131013:VIQ131027 VSM131013:VSM131027 WCI131013:WCI131027 WME131013:WME131027 WWA131013:WWA131027 JO196549:JO196563 TK196549:TK196563 ADG196549:ADG196563 ANC196549:ANC196563 AWY196549:AWY196563 BGU196549:BGU196563 BQQ196549:BQQ196563 CAM196549:CAM196563 CKI196549:CKI196563 CUE196549:CUE196563 DEA196549:DEA196563 DNW196549:DNW196563 DXS196549:DXS196563 EHO196549:EHO196563 ERK196549:ERK196563 FBG196549:FBG196563 FLC196549:FLC196563 FUY196549:FUY196563 GEU196549:GEU196563 GOQ196549:GOQ196563 GYM196549:GYM196563 HII196549:HII196563 HSE196549:HSE196563 ICA196549:ICA196563 ILW196549:ILW196563 IVS196549:IVS196563 JFO196549:JFO196563 JPK196549:JPK196563 JZG196549:JZG196563 KJC196549:KJC196563 KSY196549:KSY196563 LCU196549:LCU196563 LMQ196549:LMQ196563 LWM196549:LWM196563 MGI196549:MGI196563 MQE196549:MQE196563 NAA196549:NAA196563 NJW196549:NJW196563 NTS196549:NTS196563 ODO196549:ODO196563 ONK196549:ONK196563 OXG196549:OXG196563 PHC196549:PHC196563 PQY196549:PQY196563 QAU196549:QAU196563 QKQ196549:QKQ196563 QUM196549:QUM196563 REI196549:REI196563 ROE196549:ROE196563 RYA196549:RYA196563 SHW196549:SHW196563 SRS196549:SRS196563 TBO196549:TBO196563 TLK196549:TLK196563 TVG196549:TVG196563 UFC196549:UFC196563 UOY196549:UOY196563 UYU196549:UYU196563 VIQ196549:VIQ196563 VSM196549:VSM196563 WCI196549:WCI196563 WME196549:WME196563 WWA196549:WWA196563 JO262085:JO262099 TK262085:TK262099 ADG262085:ADG262099 ANC262085:ANC262099 AWY262085:AWY262099 BGU262085:BGU262099 BQQ262085:BQQ262099 CAM262085:CAM262099 CKI262085:CKI262099 CUE262085:CUE262099 DEA262085:DEA262099 DNW262085:DNW262099 DXS262085:DXS262099 EHO262085:EHO262099 ERK262085:ERK262099 FBG262085:FBG262099 FLC262085:FLC262099 FUY262085:FUY262099 GEU262085:GEU262099 GOQ262085:GOQ262099 GYM262085:GYM262099 HII262085:HII262099 HSE262085:HSE262099 ICA262085:ICA262099 ILW262085:ILW262099 IVS262085:IVS262099 JFO262085:JFO262099 JPK262085:JPK262099 JZG262085:JZG262099 KJC262085:KJC262099 KSY262085:KSY262099 LCU262085:LCU262099 LMQ262085:LMQ262099 LWM262085:LWM262099 MGI262085:MGI262099 MQE262085:MQE262099 NAA262085:NAA262099 NJW262085:NJW262099 NTS262085:NTS262099 ODO262085:ODO262099 ONK262085:ONK262099 OXG262085:OXG262099 PHC262085:PHC262099 PQY262085:PQY262099 QAU262085:QAU262099 QKQ262085:QKQ262099 QUM262085:QUM262099 REI262085:REI262099 ROE262085:ROE262099 RYA262085:RYA262099 SHW262085:SHW262099 SRS262085:SRS262099 TBO262085:TBO262099 TLK262085:TLK262099 TVG262085:TVG262099 UFC262085:UFC262099 UOY262085:UOY262099 UYU262085:UYU262099 VIQ262085:VIQ262099 VSM262085:VSM262099 WCI262085:WCI262099 WME262085:WME262099 WWA262085:WWA262099 JO327621:JO327635 TK327621:TK327635 ADG327621:ADG327635 ANC327621:ANC327635 AWY327621:AWY327635 BGU327621:BGU327635 BQQ327621:BQQ327635 CAM327621:CAM327635 CKI327621:CKI327635 CUE327621:CUE327635 DEA327621:DEA327635 DNW327621:DNW327635 DXS327621:DXS327635 EHO327621:EHO327635 ERK327621:ERK327635 FBG327621:FBG327635 FLC327621:FLC327635 FUY327621:FUY327635 GEU327621:GEU327635 GOQ327621:GOQ327635 GYM327621:GYM327635 HII327621:HII327635 HSE327621:HSE327635 ICA327621:ICA327635 ILW327621:ILW327635 IVS327621:IVS327635 JFO327621:JFO327635 JPK327621:JPK327635 JZG327621:JZG327635 KJC327621:KJC327635 KSY327621:KSY327635 LCU327621:LCU327635 LMQ327621:LMQ327635 LWM327621:LWM327635 MGI327621:MGI327635 MQE327621:MQE327635 NAA327621:NAA327635 NJW327621:NJW327635 NTS327621:NTS327635 ODO327621:ODO327635 ONK327621:ONK327635 OXG327621:OXG327635 PHC327621:PHC327635 PQY327621:PQY327635 QAU327621:QAU327635 QKQ327621:QKQ327635 QUM327621:QUM327635 REI327621:REI327635 ROE327621:ROE327635 RYA327621:RYA327635 SHW327621:SHW327635 SRS327621:SRS327635 TBO327621:TBO327635 TLK327621:TLK327635 TVG327621:TVG327635 UFC327621:UFC327635 UOY327621:UOY327635 UYU327621:UYU327635 VIQ327621:VIQ327635 VSM327621:VSM327635 WCI327621:WCI327635 WME327621:WME327635 WWA327621:WWA327635 JO393157:JO393171 TK393157:TK393171 ADG393157:ADG393171 ANC393157:ANC393171 AWY393157:AWY393171 BGU393157:BGU393171 BQQ393157:BQQ393171 CAM393157:CAM393171 CKI393157:CKI393171 CUE393157:CUE393171 DEA393157:DEA393171 DNW393157:DNW393171 DXS393157:DXS393171 EHO393157:EHO393171 ERK393157:ERK393171 FBG393157:FBG393171 FLC393157:FLC393171 FUY393157:FUY393171 GEU393157:GEU393171 GOQ393157:GOQ393171 GYM393157:GYM393171 HII393157:HII393171 HSE393157:HSE393171 ICA393157:ICA393171 ILW393157:ILW393171 IVS393157:IVS393171 JFO393157:JFO393171 JPK393157:JPK393171 JZG393157:JZG393171 KJC393157:KJC393171 KSY393157:KSY393171 LCU393157:LCU393171 LMQ393157:LMQ393171 LWM393157:LWM393171 MGI393157:MGI393171 MQE393157:MQE393171 NAA393157:NAA393171 NJW393157:NJW393171 NTS393157:NTS393171 ODO393157:ODO393171 ONK393157:ONK393171 OXG393157:OXG393171 PHC393157:PHC393171 PQY393157:PQY393171 QAU393157:QAU393171 QKQ393157:QKQ393171 QUM393157:QUM393171 REI393157:REI393171 ROE393157:ROE393171 RYA393157:RYA393171 SHW393157:SHW393171 SRS393157:SRS393171 TBO393157:TBO393171 TLK393157:TLK393171 TVG393157:TVG393171 UFC393157:UFC393171 UOY393157:UOY393171 UYU393157:UYU393171 VIQ393157:VIQ393171 VSM393157:VSM393171 WCI393157:WCI393171 WME393157:WME393171 WWA393157:WWA393171 JO458693:JO458707 TK458693:TK458707 ADG458693:ADG458707 ANC458693:ANC458707 AWY458693:AWY458707 BGU458693:BGU458707 BQQ458693:BQQ458707 CAM458693:CAM458707 CKI458693:CKI458707 CUE458693:CUE458707 DEA458693:DEA458707 DNW458693:DNW458707 DXS458693:DXS458707 EHO458693:EHO458707 ERK458693:ERK458707 FBG458693:FBG458707 FLC458693:FLC458707 FUY458693:FUY458707 GEU458693:GEU458707 GOQ458693:GOQ458707 GYM458693:GYM458707 HII458693:HII458707 HSE458693:HSE458707 ICA458693:ICA458707 ILW458693:ILW458707 IVS458693:IVS458707 JFO458693:JFO458707 JPK458693:JPK458707 JZG458693:JZG458707 KJC458693:KJC458707 KSY458693:KSY458707 LCU458693:LCU458707 LMQ458693:LMQ458707 LWM458693:LWM458707 MGI458693:MGI458707 MQE458693:MQE458707 NAA458693:NAA458707 NJW458693:NJW458707 NTS458693:NTS458707 ODO458693:ODO458707 ONK458693:ONK458707 OXG458693:OXG458707 PHC458693:PHC458707 PQY458693:PQY458707 QAU458693:QAU458707 QKQ458693:QKQ458707 QUM458693:QUM458707 REI458693:REI458707 ROE458693:ROE458707 RYA458693:RYA458707 SHW458693:SHW458707 SRS458693:SRS458707 TBO458693:TBO458707 TLK458693:TLK458707 TVG458693:TVG458707 UFC458693:UFC458707 UOY458693:UOY458707 UYU458693:UYU458707 VIQ458693:VIQ458707 VSM458693:VSM458707 WCI458693:WCI458707 WME458693:WME458707 WWA458693:WWA458707 JO524229:JO524243 TK524229:TK524243 ADG524229:ADG524243 ANC524229:ANC524243 AWY524229:AWY524243 BGU524229:BGU524243 BQQ524229:BQQ524243 CAM524229:CAM524243 CKI524229:CKI524243 CUE524229:CUE524243 DEA524229:DEA524243 DNW524229:DNW524243 DXS524229:DXS524243 EHO524229:EHO524243 ERK524229:ERK524243 FBG524229:FBG524243 FLC524229:FLC524243 FUY524229:FUY524243 GEU524229:GEU524243 GOQ524229:GOQ524243 GYM524229:GYM524243 HII524229:HII524243 HSE524229:HSE524243 ICA524229:ICA524243 ILW524229:ILW524243 IVS524229:IVS524243 JFO524229:JFO524243 JPK524229:JPK524243 JZG524229:JZG524243 KJC524229:KJC524243 KSY524229:KSY524243 LCU524229:LCU524243 LMQ524229:LMQ524243 LWM524229:LWM524243 MGI524229:MGI524243 MQE524229:MQE524243 NAA524229:NAA524243 NJW524229:NJW524243 NTS524229:NTS524243 ODO524229:ODO524243 ONK524229:ONK524243 OXG524229:OXG524243 PHC524229:PHC524243 PQY524229:PQY524243 QAU524229:QAU524243 QKQ524229:QKQ524243 QUM524229:QUM524243 REI524229:REI524243 ROE524229:ROE524243 RYA524229:RYA524243 SHW524229:SHW524243 SRS524229:SRS524243 TBO524229:TBO524243 TLK524229:TLK524243 TVG524229:TVG524243 UFC524229:UFC524243 UOY524229:UOY524243 UYU524229:UYU524243 VIQ524229:VIQ524243 VSM524229:VSM524243 WCI524229:WCI524243 WME524229:WME524243 WWA524229:WWA524243 JO589765:JO589779 TK589765:TK589779 ADG589765:ADG589779 ANC589765:ANC589779 AWY589765:AWY589779 BGU589765:BGU589779 BQQ589765:BQQ589779 CAM589765:CAM589779 CKI589765:CKI589779 CUE589765:CUE589779 DEA589765:DEA589779 DNW589765:DNW589779 DXS589765:DXS589779 EHO589765:EHO589779 ERK589765:ERK589779 FBG589765:FBG589779 FLC589765:FLC589779 FUY589765:FUY589779 GEU589765:GEU589779 GOQ589765:GOQ589779 GYM589765:GYM589779 HII589765:HII589779 HSE589765:HSE589779 ICA589765:ICA589779 ILW589765:ILW589779 IVS589765:IVS589779 JFO589765:JFO589779 JPK589765:JPK589779 JZG589765:JZG589779 KJC589765:KJC589779 KSY589765:KSY589779 LCU589765:LCU589779 LMQ589765:LMQ589779 LWM589765:LWM589779 MGI589765:MGI589779 MQE589765:MQE589779 NAA589765:NAA589779 NJW589765:NJW589779 NTS589765:NTS589779 ODO589765:ODO589779 ONK589765:ONK589779 OXG589765:OXG589779 PHC589765:PHC589779 PQY589765:PQY589779 QAU589765:QAU589779 QKQ589765:QKQ589779 QUM589765:QUM589779 REI589765:REI589779 ROE589765:ROE589779 RYA589765:RYA589779 SHW589765:SHW589779 SRS589765:SRS589779 TBO589765:TBO589779 TLK589765:TLK589779 TVG589765:TVG589779 UFC589765:UFC589779 UOY589765:UOY589779 UYU589765:UYU589779 VIQ589765:VIQ589779 VSM589765:VSM589779 WCI589765:WCI589779 WME589765:WME589779 WWA589765:WWA589779 JO655301:JO655315 TK655301:TK655315 ADG655301:ADG655315 ANC655301:ANC655315 AWY655301:AWY655315 BGU655301:BGU655315 BQQ655301:BQQ655315 CAM655301:CAM655315 CKI655301:CKI655315 CUE655301:CUE655315 DEA655301:DEA655315 DNW655301:DNW655315 DXS655301:DXS655315 EHO655301:EHO655315 ERK655301:ERK655315 FBG655301:FBG655315 FLC655301:FLC655315 FUY655301:FUY655315 GEU655301:GEU655315 GOQ655301:GOQ655315 GYM655301:GYM655315 HII655301:HII655315 HSE655301:HSE655315 ICA655301:ICA655315 ILW655301:ILW655315 IVS655301:IVS655315 JFO655301:JFO655315 JPK655301:JPK655315 JZG655301:JZG655315 KJC655301:KJC655315 KSY655301:KSY655315 LCU655301:LCU655315 LMQ655301:LMQ655315 LWM655301:LWM655315 MGI655301:MGI655315 MQE655301:MQE655315 NAA655301:NAA655315 NJW655301:NJW655315 NTS655301:NTS655315 ODO655301:ODO655315 ONK655301:ONK655315 OXG655301:OXG655315 PHC655301:PHC655315 PQY655301:PQY655315 QAU655301:QAU655315 QKQ655301:QKQ655315 QUM655301:QUM655315 REI655301:REI655315 ROE655301:ROE655315 RYA655301:RYA655315 SHW655301:SHW655315 SRS655301:SRS655315 TBO655301:TBO655315 TLK655301:TLK655315 TVG655301:TVG655315 UFC655301:UFC655315 UOY655301:UOY655315 UYU655301:UYU655315 VIQ655301:VIQ655315 VSM655301:VSM655315 WCI655301:WCI655315 WME655301:WME655315 WWA655301:WWA655315 JO720837:JO720851 TK720837:TK720851 ADG720837:ADG720851 ANC720837:ANC720851 AWY720837:AWY720851 BGU720837:BGU720851 BQQ720837:BQQ720851 CAM720837:CAM720851 CKI720837:CKI720851 CUE720837:CUE720851 DEA720837:DEA720851 DNW720837:DNW720851 DXS720837:DXS720851 EHO720837:EHO720851 ERK720837:ERK720851 FBG720837:FBG720851 FLC720837:FLC720851 FUY720837:FUY720851 GEU720837:GEU720851 GOQ720837:GOQ720851 GYM720837:GYM720851 HII720837:HII720851 HSE720837:HSE720851 ICA720837:ICA720851 ILW720837:ILW720851 IVS720837:IVS720851 JFO720837:JFO720851 JPK720837:JPK720851 JZG720837:JZG720851 KJC720837:KJC720851 KSY720837:KSY720851 LCU720837:LCU720851 LMQ720837:LMQ720851 LWM720837:LWM720851 MGI720837:MGI720851 MQE720837:MQE720851 NAA720837:NAA720851 NJW720837:NJW720851 NTS720837:NTS720851 ODO720837:ODO720851 ONK720837:ONK720851 OXG720837:OXG720851 PHC720837:PHC720851 PQY720837:PQY720851 QAU720837:QAU720851 QKQ720837:QKQ720851 QUM720837:QUM720851 REI720837:REI720851 ROE720837:ROE720851 RYA720837:RYA720851 SHW720837:SHW720851 SRS720837:SRS720851 TBO720837:TBO720851 TLK720837:TLK720851 TVG720837:TVG720851 UFC720837:UFC720851 UOY720837:UOY720851 UYU720837:UYU720851 VIQ720837:VIQ720851 VSM720837:VSM720851 WCI720837:WCI720851 WME720837:WME720851 WWA720837:WWA720851 JO786373:JO786387 TK786373:TK786387 ADG786373:ADG786387 ANC786373:ANC786387 AWY786373:AWY786387 BGU786373:BGU786387 BQQ786373:BQQ786387 CAM786373:CAM786387 CKI786373:CKI786387 CUE786373:CUE786387 DEA786373:DEA786387 DNW786373:DNW786387 DXS786373:DXS786387 EHO786373:EHO786387 ERK786373:ERK786387 FBG786373:FBG786387 FLC786373:FLC786387 FUY786373:FUY786387 GEU786373:GEU786387 GOQ786373:GOQ786387 GYM786373:GYM786387 HII786373:HII786387 HSE786373:HSE786387 ICA786373:ICA786387 ILW786373:ILW786387 IVS786373:IVS786387 JFO786373:JFO786387 JPK786373:JPK786387 JZG786373:JZG786387 KJC786373:KJC786387 KSY786373:KSY786387 LCU786373:LCU786387 LMQ786373:LMQ786387 LWM786373:LWM786387 MGI786373:MGI786387 MQE786373:MQE786387 NAA786373:NAA786387 NJW786373:NJW786387 NTS786373:NTS786387 ODO786373:ODO786387 ONK786373:ONK786387 OXG786373:OXG786387 PHC786373:PHC786387 PQY786373:PQY786387 QAU786373:QAU786387 QKQ786373:QKQ786387 QUM786373:QUM786387 REI786373:REI786387 ROE786373:ROE786387 RYA786373:RYA786387 SHW786373:SHW786387 SRS786373:SRS786387 TBO786373:TBO786387 TLK786373:TLK786387 TVG786373:TVG786387 UFC786373:UFC786387 UOY786373:UOY786387 UYU786373:UYU786387 VIQ786373:VIQ786387 VSM786373:VSM786387 WCI786373:WCI786387 WME786373:WME786387 WWA786373:WWA786387 JO851909:JO851923 TK851909:TK851923 ADG851909:ADG851923 ANC851909:ANC851923 AWY851909:AWY851923 BGU851909:BGU851923 BQQ851909:BQQ851923 CAM851909:CAM851923 CKI851909:CKI851923 CUE851909:CUE851923 DEA851909:DEA851923 DNW851909:DNW851923 DXS851909:DXS851923 EHO851909:EHO851923 ERK851909:ERK851923 FBG851909:FBG851923 FLC851909:FLC851923 FUY851909:FUY851923 GEU851909:GEU851923 GOQ851909:GOQ851923 GYM851909:GYM851923 HII851909:HII851923 HSE851909:HSE851923 ICA851909:ICA851923 ILW851909:ILW851923 IVS851909:IVS851923 JFO851909:JFO851923 JPK851909:JPK851923 JZG851909:JZG851923 KJC851909:KJC851923 KSY851909:KSY851923 LCU851909:LCU851923 LMQ851909:LMQ851923 LWM851909:LWM851923 MGI851909:MGI851923 MQE851909:MQE851923 NAA851909:NAA851923 NJW851909:NJW851923 NTS851909:NTS851923 ODO851909:ODO851923 ONK851909:ONK851923 OXG851909:OXG851923 PHC851909:PHC851923 PQY851909:PQY851923 QAU851909:QAU851923 QKQ851909:QKQ851923 QUM851909:QUM851923 REI851909:REI851923 ROE851909:ROE851923 RYA851909:RYA851923 SHW851909:SHW851923 SRS851909:SRS851923 TBO851909:TBO851923 TLK851909:TLK851923 TVG851909:TVG851923 UFC851909:UFC851923 UOY851909:UOY851923 UYU851909:UYU851923 VIQ851909:VIQ851923 VSM851909:VSM851923 WCI851909:WCI851923 WME851909:WME851923 WWA851909:WWA851923 JO917445:JO917459 TK917445:TK917459 ADG917445:ADG917459 ANC917445:ANC917459 AWY917445:AWY917459 BGU917445:BGU917459 BQQ917445:BQQ917459 CAM917445:CAM917459 CKI917445:CKI917459 CUE917445:CUE917459 DEA917445:DEA917459 DNW917445:DNW917459 DXS917445:DXS917459 EHO917445:EHO917459 ERK917445:ERK917459 FBG917445:FBG917459 FLC917445:FLC917459 FUY917445:FUY917459 GEU917445:GEU917459 GOQ917445:GOQ917459 GYM917445:GYM917459 HII917445:HII917459 HSE917445:HSE917459 ICA917445:ICA917459 ILW917445:ILW917459 IVS917445:IVS917459 JFO917445:JFO917459 JPK917445:JPK917459 JZG917445:JZG917459 KJC917445:KJC917459 KSY917445:KSY917459 LCU917445:LCU917459 LMQ917445:LMQ917459 LWM917445:LWM917459 MGI917445:MGI917459 MQE917445:MQE917459 NAA917445:NAA917459 NJW917445:NJW917459 NTS917445:NTS917459 ODO917445:ODO917459 ONK917445:ONK917459 OXG917445:OXG917459 PHC917445:PHC917459 PQY917445:PQY917459 QAU917445:QAU917459 QKQ917445:QKQ917459 QUM917445:QUM917459 REI917445:REI917459 ROE917445:ROE917459 RYA917445:RYA917459 SHW917445:SHW917459 SRS917445:SRS917459 TBO917445:TBO917459 TLK917445:TLK917459 TVG917445:TVG917459 UFC917445:UFC917459 UOY917445:UOY917459 UYU917445:UYU917459 VIQ917445:VIQ917459 VSM917445:VSM917459 WCI917445:WCI917459 WME917445:WME917459 WWA917445:WWA917459 JO982981:JO982995 TK982981:TK982995 ADG982981:ADG982995 ANC982981:ANC982995 AWY982981:AWY982995 BGU982981:BGU982995 BQQ982981:BQQ982995 CAM982981:CAM982995 CKI982981:CKI982995 CUE982981:CUE982995 DEA982981:DEA982995 DNW982981:DNW982995 DXS982981:DXS982995 EHO982981:EHO982995 ERK982981:ERK982995 FBG982981:FBG982995 FLC982981:FLC982995 FUY982981:FUY982995 GEU982981:GEU982995 GOQ982981:GOQ982995 GYM982981:GYM982995 HII982981:HII982995 HSE982981:HSE982995 ICA982981:ICA982995 ILW982981:ILW982995 IVS982981:IVS982995 JFO982981:JFO982995 JPK982981:JPK982995 JZG982981:JZG982995 KJC982981:KJC982995 KSY982981:KSY982995 LCU982981:LCU982995 LMQ982981:LMQ982995 LWM982981:LWM982995 MGI982981:MGI982995 MQE982981:MQE982995 NAA982981:NAA982995 NJW982981:NJW982995 NTS982981:NTS982995 ODO982981:ODO982995 ONK982981:ONK982995 OXG982981:OXG982995 PHC982981:PHC982995 PQY982981:PQY982995 QAU982981:QAU982995 QKQ982981:QKQ982995 QUM982981:QUM982995 REI982981:REI982995 ROE982981:ROE982995 RYA982981:RYA982995 SHW982981:SHW982995 SRS982981:SRS982995 TBO982981:TBO982995 TLK982981:TLK982995 TVG982981:TVG982995 UFC982981:UFC982995 UOY982981:UOY982995 UYU982981:UYU982995 VIQ982981:VIQ982995 VSM982981:VSM982995 WCI982981:WCI982995 WME982981:WME982995 WWC982981:WWF982995 JQ65477:JT65491 TM65477:TP65491 ADI65477:ADL65491 ANE65477:ANH65491 AXA65477:AXD65491 BGW65477:BGZ65491 BQS65477:BQV65491 CAO65477:CAR65491 CKK65477:CKN65491 CUG65477:CUJ65491 DEC65477:DEF65491 DNY65477:DOB65491 DXU65477:DXX65491 EHQ65477:EHT65491 ERM65477:ERP65491 FBI65477:FBL65491 FLE65477:FLH65491 FVA65477:FVD65491 GEW65477:GEZ65491 GOS65477:GOV65491 GYO65477:GYR65491 HIK65477:HIN65491 HSG65477:HSJ65491 ICC65477:ICF65491 ILY65477:IMB65491 IVU65477:IVX65491 JFQ65477:JFT65491 JPM65477:JPP65491 JZI65477:JZL65491 KJE65477:KJH65491 KTA65477:KTD65491 LCW65477:LCZ65491 LMS65477:LMV65491 LWO65477:LWR65491 MGK65477:MGN65491 MQG65477:MQJ65491 NAC65477:NAF65491 NJY65477:NKB65491 NTU65477:NTX65491 ODQ65477:ODT65491 ONM65477:ONP65491 OXI65477:OXL65491 PHE65477:PHH65491 PRA65477:PRD65491 QAW65477:QAZ65491 QKS65477:QKV65491 QUO65477:QUR65491 REK65477:REN65491 ROG65477:ROJ65491 RYC65477:RYF65491 SHY65477:SIB65491 SRU65477:SRX65491 TBQ65477:TBT65491 TLM65477:TLP65491 TVI65477:TVL65491 UFE65477:UFH65491 UPA65477:UPD65491 UYW65477:UYZ65491 VIS65477:VIV65491 VSO65477:VSR65491 WCK65477:WCN65491 WMG65477:WMJ65491 WWC65477:WWF65491 JQ131013:JT131027 TM131013:TP131027 ADI131013:ADL131027 ANE131013:ANH131027 AXA131013:AXD131027 BGW131013:BGZ131027 BQS131013:BQV131027 CAO131013:CAR131027 CKK131013:CKN131027 CUG131013:CUJ131027 DEC131013:DEF131027 DNY131013:DOB131027 DXU131013:DXX131027 EHQ131013:EHT131027 ERM131013:ERP131027 FBI131013:FBL131027 FLE131013:FLH131027 FVA131013:FVD131027 GEW131013:GEZ131027 GOS131013:GOV131027 GYO131013:GYR131027 HIK131013:HIN131027 HSG131013:HSJ131027 ICC131013:ICF131027 ILY131013:IMB131027 IVU131013:IVX131027 JFQ131013:JFT131027 JPM131013:JPP131027 JZI131013:JZL131027 KJE131013:KJH131027 KTA131013:KTD131027 LCW131013:LCZ131027 LMS131013:LMV131027 LWO131013:LWR131027 MGK131013:MGN131027 MQG131013:MQJ131027 NAC131013:NAF131027 NJY131013:NKB131027 NTU131013:NTX131027 ODQ131013:ODT131027 ONM131013:ONP131027 OXI131013:OXL131027 PHE131013:PHH131027 PRA131013:PRD131027 QAW131013:QAZ131027 QKS131013:QKV131027 QUO131013:QUR131027 REK131013:REN131027 ROG131013:ROJ131027 RYC131013:RYF131027 SHY131013:SIB131027 SRU131013:SRX131027 TBQ131013:TBT131027 TLM131013:TLP131027 TVI131013:TVL131027 UFE131013:UFH131027 UPA131013:UPD131027 UYW131013:UYZ131027 VIS131013:VIV131027 VSO131013:VSR131027 WCK131013:WCN131027 WMG131013:WMJ131027 WWC131013:WWF131027 JQ196549:JT196563 TM196549:TP196563 ADI196549:ADL196563 ANE196549:ANH196563 AXA196549:AXD196563 BGW196549:BGZ196563 BQS196549:BQV196563 CAO196549:CAR196563 CKK196549:CKN196563 CUG196549:CUJ196563 DEC196549:DEF196563 DNY196549:DOB196563 DXU196549:DXX196563 EHQ196549:EHT196563 ERM196549:ERP196563 FBI196549:FBL196563 FLE196549:FLH196563 FVA196549:FVD196563 GEW196549:GEZ196563 GOS196549:GOV196563 GYO196549:GYR196563 HIK196549:HIN196563 HSG196549:HSJ196563 ICC196549:ICF196563 ILY196549:IMB196563 IVU196549:IVX196563 JFQ196549:JFT196563 JPM196549:JPP196563 JZI196549:JZL196563 KJE196549:KJH196563 KTA196549:KTD196563 LCW196549:LCZ196563 LMS196549:LMV196563 LWO196549:LWR196563 MGK196549:MGN196563 MQG196549:MQJ196563 NAC196549:NAF196563 NJY196549:NKB196563 NTU196549:NTX196563 ODQ196549:ODT196563 ONM196549:ONP196563 OXI196549:OXL196563 PHE196549:PHH196563 PRA196549:PRD196563 QAW196549:QAZ196563 QKS196549:QKV196563 QUO196549:QUR196563 REK196549:REN196563 ROG196549:ROJ196563 RYC196549:RYF196563 SHY196549:SIB196563 SRU196549:SRX196563 TBQ196549:TBT196563 TLM196549:TLP196563 TVI196549:TVL196563 UFE196549:UFH196563 UPA196549:UPD196563 UYW196549:UYZ196563 VIS196549:VIV196563 VSO196549:VSR196563 WCK196549:WCN196563 WMG196549:WMJ196563 WWC196549:WWF196563 JQ262085:JT262099 TM262085:TP262099 ADI262085:ADL262099 ANE262085:ANH262099 AXA262085:AXD262099 BGW262085:BGZ262099 BQS262085:BQV262099 CAO262085:CAR262099 CKK262085:CKN262099 CUG262085:CUJ262099 DEC262085:DEF262099 DNY262085:DOB262099 DXU262085:DXX262099 EHQ262085:EHT262099 ERM262085:ERP262099 FBI262085:FBL262099 FLE262085:FLH262099 FVA262085:FVD262099 GEW262085:GEZ262099 GOS262085:GOV262099 GYO262085:GYR262099 HIK262085:HIN262099 HSG262085:HSJ262099 ICC262085:ICF262099 ILY262085:IMB262099 IVU262085:IVX262099 JFQ262085:JFT262099 JPM262085:JPP262099 JZI262085:JZL262099 KJE262085:KJH262099 KTA262085:KTD262099 LCW262085:LCZ262099 LMS262085:LMV262099 LWO262085:LWR262099 MGK262085:MGN262099 MQG262085:MQJ262099 NAC262085:NAF262099 NJY262085:NKB262099 NTU262085:NTX262099 ODQ262085:ODT262099 ONM262085:ONP262099 OXI262085:OXL262099 PHE262085:PHH262099 PRA262085:PRD262099 QAW262085:QAZ262099 QKS262085:QKV262099 QUO262085:QUR262099 REK262085:REN262099 ROG262085:ROJ262099 RYC262085:RYF262099 SHY262085:SIB262099 SRU262085:SRX262099 TBQ262085:TBT262099 TLM262085:TLP262099 TVI262085:TVL262099 UFE262085:UFH262099 UPA262085:UPD262099 UYW262085:UYZ262099 VIS262085:VIV262099 VSO262085:VSR262099 WCK262085:WCN262099 WMG262085:WMJ262099 WWC262085:WWF262099 JQ327621:JT327635 TM327621:TP327635 ADI327621:ADL327635 ANE327621:ANH327635 AXA327621:AXD327635 BGW327621:BGZ327635 BQS327621:BQV327635 CAO327621:CAR327635 CKK327621:CKN327635 CUG327621:CUJ327635 DEC327621:DEF327635 DNY327621:DOB327635 DXU327621:DXX327635 EHQ327621:EHT327635 ERM327621:ERP327635 FBI327621:FBL327635 FLE327621:FLH327635 FVA327621:FVD327635 GEW327621:GEZ327635 GOS327621:GOV327635 GYO327621:GYR327635 HIK327621:HIN327635 HSG327621:HSJ327635 ICC327621:ICF327635 ILY327621:IMB327635 IVU327621:IVX327635 JFQ327621:JFT327635 JPM327621:JPP327635 JZI327621:JZL327635 KJE327621:KJH327635 KTA327621:KTD327635 LCW327621:LCZ327635 LMS327621:LMV327635 LWO327621:LWR327635 MGK327621:MGN327635 MQG327621:MQJ327635 NAC327621:NAF327635 NJY327621:NKB327635 NTU327621:NTX327635 ODQ327621:ODT327635 ONM327621:ONP327635 OXI327621:OXL327635 PHE327621:PHH327635 PRA327621:PRD327635 QAW327621:QAZ327635 QKS327621:QKV327635 QUO327621:QUR327635 REK327621:REN327635 ROG327621:ROJ327635 RYC327621:RYF327635 SHY327621:SIB327635 SRU327621:SRX327635 TBQ327621:TBT327635 TLM327621:TLP327635 TVI327621:TVL327635 UFE327621:UFH327635 UPA327621:UPD327635 UYW327621:UYZ327635 VIS327621:VIV327635 VSO327621:VSR327635 WCK327621:WCN327635 WMG327621:WMJ327635 WWC327621:WWF327635 JQ393157:JT393171 TM393157:TP393171 ADI393157:ADL393171 ANE393157:ANH393171 AXA393157:AXD393171 BGW393157:BGZ393171 BQS393157:BQV393171 CAO393157:CAR393171 CKK393157:CKN393171 CUG393157:CUJ393171 DEC393157:DEF393171 DNY393157:DOB393171 DXU393157:DXX393171 EHQ393157:EHT393171 ERM393157:ERP393171 FBI393157:FBL393171 FLE393157:FLH393171 FVA393157:FVD393171 GEW393157:GEZ393171 GOS393157:GOV393171 GYO393157:GYR393171 HIK393157:HIN393171 HSG393157:HSJ393171 ICC393157:ICF393171 ILY393157:IMB393171 IVU393157:IVX393171 JFQ393157:JFT393171 JPM393157:JPP393171 JZI393157:JZL393171 KJE393157:KJH393171 KTA393157:KTD393171 LCW393157:LCZ393171 LMS393157:LMV393171 LWO393157:LWR393171 MGK393157:MGN393171 MQG393157:MQJ393171 NAC393157:NAF393171 NJY393157:NKB393171 NTU393157:NTX393171 ODQ393157:ODT393171 ONM393157:ONP393171 OXI393157:OXL393171 PHE393157:PHH393171 PRA393157:PRD393171 QAW393157:QAZ393171 QKS393157:QKV393171 QUO393157:QUR393171 REK393157:REN393171 ROG393157:ROJ393171 RYC393157:RYF393171 SHY393157:SIB393171 SRU393157:SRX393171 TBQ393157:TBT393171 TLM393157:TLP393171 TVI393157:TVL393171 UFE393157:UFH393171 UPA393157:UPD393171 UYW393157:UYZ393171 VIS393157:VIV393171 VSO393157:VSR393171 WCK393157:WCN393171 WMG393157:WMJ393171 WWC393157:WWF393171 JQ458693:JT458707 TM458693:TP458707 ADI458693:ADL458707 ANE458693:ANH458707 AXA458693:AXD458707 BGW458693:BGZ458707 BQS458693:BQV458707 CAO458693:CAR458707 CKK458693:CKN458707 CUG458693:CUJ458707 DEC458693:DEF458707 DNY458693:DOB458707 DXU458693:DXX458707 EHQ458693:EHT458707 ERM458693:ERP458707 FBI458693:FBL458707 FLE458693:FLH458707 FVA458693:FVD458707 GEW458693:GEZ458707 GOS458693:GOV458707 GYO458693:GYR458707 HIK458693:HIN458707 HSG458693:HSJ458707 ICC458693:ICF458707 ILY458693:IMB458707 IVU458693:IVX458707 JFQ458693:JFT458707 JPM458693:JPP458707 JZI458693:JZL458707 KJE458693:KJH458707 KTA458693:KTD458707 LCW458693:LCZ458707 LMS458693:LMV458707 LWO458693:LWR458707 MGK458693:MGN458707 MQG458693:MQJ458707 NAC458693:NAF458707 NJY458693:NKB458707 NTU458693:NTX458707 ODQ458693:ODT458707 ONM458693:ONP458707 OXI458693:OXL458707 PHE458693:PHH458707 PRA458693:PRD458707 QAW458693:QAZ458707 QKS458693:QKV458707 QUO458693:QUR458707 REK458693:REN458707 ROG458693:ROJ458707 RYC458693:RYF458707 SHY458693:SIB458707 SRU458693:SRX458707 TBQ458693:TBT458707 TLM458693:TLP458707 TVI458693:TVL458707 UFE458693:UFH458707 UPA458693:UPD458707 UYW458693:UYZ458707 VIS458693:VIV458707 VSO458693:VSR458707 WCK458693:WCN458707 WMG458693:WMJ458707 WWC458693:WWF458707 JQ524229:JT524243 TM524229:TP524243 ADI524229:ADL524243 ANE524229:ANH524243 AXA524229:AXD524243 BGW524229:BGZ524243 BQS524229:BQV524243 CAO524229:CAR524243 CKK524229:CKN524243 CUG524229:CUJ524243 DEC524229:DEF524243 DNY524229:DOB524243 DXU524229:DXX524243 EHQ524229:EHT524243 ERM524229:ERP524243 FBI524229:FBL524243 FLE524229:FLH524243 FVA524229:FVD524243 GEW524229:GEZ524243 GOS524229:GOV524243 GYO524229:GYR524243 HIK524229:HIN524243 HSG524229:HSJ524243 ICC524229:ICF524243 ILY524229:IMB524243 IVU524229:IVX524243 JFQ524229:JFT524243 JPM524229:JPP524243 JZI524229:JZL524243 KJE524229:KJH524243 KTA524229:KTD524243 LCW524229:LCZ524243 LMS524229:LMV524243 LWO524229:LWR524243 MGK524229:MGN524243 MQG524229:MQJ524243 NAC524229:NAF524243 NJY524229:NKB524243 NTU524229:NTX524243 ODQ524229:ODT524243 ONM524229:ONP524243 OXI524229:OXL524243 PHE524229:PHH524243 PRA524229:PRD524243 QAW524229:QAZ524243 QKS524229:QKV524243 QUO524229:QUR524243 REK524229:REN524243 ROG524229:ROJ524243 RYC524229:RYF524243 SHY524229:SIB524243 SRU524229:SRX524243 TBQ524229:TBT524243 TLM524229:TLP524243 TVI524229:TVL524243 UFE524229:UFH524243 UPA524229:UPD524243 UYW524229:UYZ524243 VIS524229:VIV524243 VSO524229:VSR524243 WCK524229:WCN524243 WMG524229:WMJ524243 WWC524229:WWF524243 JQ589765:JT589779 TM589765:TP589779 ADI589765:ADL589779 ANE589765:ANH589779 AXA589765:AXD589779 BGW589765:BGZ589779 BQS589765:BQV589779 CAO589765:CAR589779 CKK589765:CKN589779 CUG589765:CUJ589779 DEC589765:DEF589779 DNY589765:DOB589779 DXU589765:DXX589779 EHQ589765:EHT589779 ERM589765:ERP589779 FBI589765:FBL589779 FLE589765:FLH589779 FVA589765:FVD589779 GEW589765:GEZ589779 GOS589765:GOV589779 GYO589765:GYR589779 HIK589765:HIN589779 HSG589765:HSJ589779 ICC589765:ICF589779 ILY589765:IMB589779 IVU589765:IVX589779 JFQ589765:JFT589779 JPM589765:JPP589779 JZI589765:JZL589779 KJE589765:KJH589779 KTA589765:KTD589779 LCW589765:LCZ589779 LMS589765:LMV589779 LWO589765:LWR589779 MGK589765:MGN589779 MQG589765:MQJ589779 NAC589765:NAF589779 NJY589765:NKB589779 NTU589765:NTX589779 ODQ589765:ODT589779 ONM589765:ONP589779 OXI589765:OXL589779 PHE589765:PHH589779 PRA589765:PRD589779 QAW589765:QAZ589779 QKS589765:QKV589779 QUO589765:QUR589779 REK589765:REN589779 ROG589765:ROJ589779 RYC589765:RYF589779 SHY589765:SIB589779 SRU589765:SRX589779 TBQ589765:TBT589779 TLM589765:TLP589779 TVI589765:TVL589779 UFE589765:UFH589779 UPA589765:UPD589779 UYW589765:UYZ589779 VIS589765:VIV589779 VSO589765:VSR589779 WCK589765:WCN589779 WMG589765:WMJ589779 WWC589765:WWF589779 JQ655301:JT655315 TM655301:TP655315 ADI655301:ADL655315 ANE655301:ANH655315 AXA655301:AXD655315 BGW655301:BGZ655315 BQS655301:BQV655315 CAO655301:CAR655315 CKK655301:CKN655315 CUG655301:CUJ655315 DEC655301:DEF655315 DNY655301:DOB655315 DXU655301:DXX655315 EHQ655301:EHT655315 ERM655301:ERP655315 FBI655301:FBL655315 FLE655301:FLH655315 FVA655301:FVD655315 GEW655301:GEZ655315 GOS655301:GOV655315 GYO655301:GYR655315 HIK655301:HIN655315 HSG655301:HSJ655315 ICC655301:ICF655315 ILY655301:IMB655315 IVU655301:IVX655315 JFQ655301:JFT655315 JPM655301:JPP655315 JZI655301:JZL655315 KJE655301:KJH655315 KTA655301:KTD655315 LCW655301:LCZ655315 LMS655301:LMV655315 LWO655301:LWR655315 MGK655301:MGN655315 MQG655301:MQJ655315 NAC655301:NAF655315 NJY655301:NKB655315 NTU655301:NTX655315 ODQ655301:ODT655315 ONM655301:ONP655315 OXI655301:OXL655315 PHE655301:PHH655315 PRA655301:PRD655315 QAW655301:QAZ655315 QKS655301:QKV655315 QUO655301:QUR655315 REK655301:REN655315 ROG655301:ROJ655315 RYC655301:RYF655315 SHY655301:SIB655315 SRU655301:SRX655315 TBQ655301:TBT655315 TLM655301:TLP655315 TVI655301:TVL655315 UFE655301:UFH655315 UPA655301:UPD655315 UYW655301:UYZ655315 VIS655301:VIV655315 VSO655301:VSR655315 WCK655301:WCN655315 WMG655301:WMJ655315 WWC655301:WWF655315 JQ720837:JT720851 TM720837:TP720851 ADI720837:ADL720851 ANE720837:ANH720851 AXA720837:AXD720851 BGW720837:BGZ720851 BQS720837:BQV720851 CAO720837:CAR720851 CKK720837:CKN720851 CUG720837:CUJ720851 DEC720837:DEF720851 DNY720837:DOB720851 DXU720837:DXX720851 EHQ720837:EHT720851 ERM720837:ERP720851 FBI720837:FBL720851 FLE720837:FLH720851 FVA720837:FVD720851 GEW720837:GEZ720851 GOS720837:GOV720851 GYO720837:GYR720851 HIK720837:HIN720851 HSG720837:HSJ720851 ICC720837:ICF720851 ILY720837:IMB720851 IVU720837:IVX720851 JFQ720837:JFT720851 JPM720837:JPP720851 JZI720837:JZL720851 KJE720837:KJH720851 KTA720837:KTD720851 LCW720837:LCZ720851 LMS720837:LMV720851 LWO720837:LWR720851 MGK720837:MGN720851 MQG720837:MQJ720851 NAC720837:NAF720851 NJY720837:NKB720851 NTU720837:NTX720851 ODQ720837:ODT720851 ONM720837:ONP720851 OXI720837:OXL720851 PHE720837:PHH720851 PRA720837:PRD720851 QAW720837:QAZ720851 QKS720837:QKV720851 QUO720837:QUR720851 REK720837:REN720851 ROG720837:ROJ720851 RYC720837:RYF720851 SHY720837:SIB720851 SRU720837:SRX720851 TBQ720837:TBT720851 TLM720837:TLP720851 TVI720837:TVL720851 UFE720837:UFH720851 UPA720837:UPD720851 UYW720837:UYZ720851 VIS720837:VIV720851 VSO720837:VSR720851 WCK720837:WCN720851 WMG720837:WMJ720851 WWC720837:WWF720851 JQ786373:JT786387 TM786373:TP786387 ADI786373:ADL786387 ANE786373:ANH786387 AXA786373:AXD786387 BGW786373:BGZ786387 BQS786373:BQV786387 CAO786373:CAR786387 CKK786373:CKN786387 CUG786373:CUJ786387 DEC786373:DEF786387 DNY786373:DOB786387 DXU786373:DXX786387 EHQ786373:EHT786387 ERM786373:ERP786387 FBI786373:FBL786387 FLE786373:FLH786387 FVA786373:FVD786387 GEW786373:GEZ786387 GOS786373:GOV786387 GYO786373:GYR786387 HIK786373:HIN786387 HSG786373:HSJ786387 ICC786373:ICF786387 ILY786373:IMB786387 IVU786373:IVX786387 JFQ786373:JFT786387 JPM786373:JPP786387 JZI786373:JZL786387 KJE786373:KJH786387 KTA786373:KTD786387 LCW786373:LCZ786387 LMS786373:LMV786387 LWO786373:LWR786387 MGK786373:MGN786387 MQG786373:MQJ786387 NAC786373:NAF786387 NJY786373:NKB786387 NTU786373:NTX786387 ODQ786373:ODT786387 ONM786373:ONP786387 OXI786373:OXL786387 PHE786373:PHH786387 PRA786373:PRD786387 QAW786373:QAZ786387 QKS786373:QKV786387 QUO786373:QUR786387 REK786373:REN786387 ROG786373:ROJ786387 RYC786373:RYF786387 SHY786373:SIB786387 SRU786373:SRX786387 TBQ786373:TBT786387 TLM786373:TLP786387 TVI786373:TVL786387 UFE786373:UFH786387 UPA786373:UPD786387 UYW786373:UYZ786387 VIS786373:VIV786387 VSO786373:VSR786387 WCK786373:WCN786387 WMG786373:WMJ786387 WWC786373:WWF786387 JQ851909:JT851923 TM851909:TP851923 ADI851909:ADL851923 ANE851909:ANH851923 AXA851909:AXD851923 BGW851909:BGZ851923 BQS851909:BQV851923 CAO851909:CAR851923 CKK851909:CKN851923 CUG851909:CUJ851923 DEC851909:DEF851923 DNY851909:DOB851923 DXU851909:DXX851923 EHQ851909:EHT851923 ERM851909:ERP851923 FBI851909:FBL851923 FLE851909:FLH851923 FVA851909:FVD851923 GEW851909:GEZ851923 GOS851909:GOV851923 GYO851909:GYR851923 HIK851909:HIN851923 HSG851909:HSJ851923 ICC851909:ICF851923 ILY851909:IMB851923 IVU851909:IVX851923 JFQ851909:JFT851923 JPM851909:JPP851923 JZI851909:JZL851923 KJE851909:KJH851923 KTA851909:KTD851923 LCW851909:LCZ851923 LMS851909:LMV851923 LWO851909:LWR851923 MGK851909:MGN851923 MQG851909:MQJ851923 NAC851909:NAF851923 NJY851909:NKB851923 NTU851909:NTX851923 ODQ851909:ODT851923 ONM851909:ONP851923 OXI851909:OXL851923 PHE851909:PHH851923 PRA851909:PRD851923 QAW851909:QAZ851923 QKS851909:QKV851923 QUO851909:QUR851923 REK851909:REN851923 ROG851909:ROJ851923 RYC851909:RYF851923 SHY851909:SIB851923 SRU851909:SRX851923 TBQ851909:TBT851923 TLM851909:TLP851923 TVI851909:TVL851923 UFE851909:UFH851923 UPA851909:UPD851923 UYW851909:UYZ851923 VIS851909:VIV851923 VSO851909:VSR851923 WCK851909:WCN851923 WMG851909:WMJ851923 WWC851909:WWF851923 JQ917445:JT917459 TM917445:TP917459 ADI917445:ADL917459 ANE917445:ANH917459 AXA917445:AXD917459 BGW917445:BGZ917459 BQS917445:BQV917459 CAO917445:CAR917459 CKK917445:CKN917459 CUG917445:CUJ917459 DEC917445:DEF917459 DNY917445:DOB917459 DXU917445:DXX917459 EHQ917445:EHT917459 ERM917445:ERP917459 FBI917445:FBL917459 FLE917445:FLH917459 FVA917445:FVD917459 GEW917445:GEZ917459 GOS917445:GOV917459 GYO917445:GYR917459 HIK917445:HIN917459 HSG917445:HSJ917459 ICC917445:ICF917459 ILY917445:IMB917459 IVU917445:IVX917459 JFQ917445:JFT917459 JPM917445:JPP917459 JZI917445:JZL917459 KJE917445:KJH917459 KTA917445:KTD917459 LCW917445:LCZ917459 LMS917445:LMV917459 LWO917445:LWR917459 MGK917445:MGN917459 MQG917445:MQJ917459 NAC917445:NAF917459 NJY917445:NKB917459 NTU917445:NTX917459 ODQ917445:ODT917459 ONM917445:ONP917459 OXI917445:OXL917459 PHE917445:PHH917459 PRA917445:PRD917459 QAW917445:QAZ917459 QKS917445:QKV917459 QUO917445:QUR917459 REK917445:REN917459 ROG917445:ROJ917459 RYC917445:RYF917459 SHY917445:SIB917459 SRU917445:SRX917459 TBQ917445:TBT917459 TLM917445:TLP917459 TVI917445:TVL917459 UFE917445:UFH917459 UPA917445:UPD917459 UYW917445:UYZ917459 VIS917445:VIV917459 VSO917445:VSR917459 WCK917445:WCN917459 WMG917445:WMJ917459 WWC917445:WWF917459 JQ982981:JT982995 TM982981:TP982995 ADI982981:ADL982995 ANE982981:ANH982995 AXA982981:AXD982995 BGW982981:BGZ982995 BQS982981:BQV982995 CAO982981:CAR982995 CKK982981:CKN982995 CUG982981:CUJ982995 DEC982981:DEF982995 DNY982981:DOB982995 DXU982981:DXX982995 EHQ982981:EHT982995 ERM982981:ERP982995 FBI982981:FBL982995 FLE982981:FLH982995 FVA982981:FVD982995 GEW982981:GEZ982995 GOS982981:GOV982995 GYO982981:GYR982995 HIK982981:HIN982995 HSG982981:HSJ982995 ICC982981:ICF982995 ILY982981:IMB982995 IVU982981:IVX982995 JFQ982981:JFT982995 JPM982981:JPP982995 JZI982981:JZL982995 KJE982981:KJH982995 KTA982981:KTD982995 LCW982981:LCZ982995 LMS982981:LMV982995 LWO982981:LWR982995 MGK982981:MGN982995 MQG982981:MQJ982995 NAC982981:NAF982995 NJY982981:NKB982995 NTU982981:NTX982995 ODQ982981:ODT982995 ONM982981:ONP982995 OXI982981:OXL982995 PHE982981:PHH982995 PRA982981:PRD982995 QAW982981:QAZ982995 QKS982981:QKV982995 QUO982981:QUR982995 REK982981:REN982995 ROG982981:ROJ982995 RYC982981:RYF982995 SHY982981:SIB982995 SRU982981:SRX982995 TBQ982981:TBT982995 TLM982981:TLP982995 TVI982981:TVL982995 UFE982981:UFH982995 UPA982981:UPD982995 UYW982981:UYZ982995 VIS982981:VIV982995 VSO982981:VSR982995 WCK982981:WCN982995 WMG982981:WMJ982995 SZ8:TC9 TE4:TH7 ACV8:ACY9 ADA4:ADD7 AMR8:AMU9 AMW4:AMZ7 AWN8:AWQ9 AWS4:AWV7 BGJ8:BGM9 BGO4:BGR7 BQF8:BQI9 BQK4:BQN7 CAB8:CAE9 CAG4:CAJ7 CJX8:CKA9 CKC4:CKF7 CTT8:CTW9 CTY4:CUB7 DDP8:DDS9 DDU4:DDX7 DNL8:DNO9 DNQ4:DNT7 DXH8:DXK9 DXM4:DXP7 EHD8:EHG9 EHI4:EHL7 EQZ8:ERC9 ERE4:ERH7 FAV8:FAY9 FBA4:FBD7 FKR8:FKU9 FKW4:FKZ7 FUN8:FUQ9 FUS4:FUV7 GEJ8:GEM9 GEO4:GER7 GOF8:GOI9 GOK4:GON7 GYB8:GYE9 GYG4:GYJ7 HHX8:HIA9 HIC4:HIF7 HRT8:HRW9 HRY4:HSB7 IBP8:IBS9 IBU4:IBX7 ILL8:ILO9 ILQ4:ILT7 IVH8:IVK9 IVM4:IVP7 JFD8:JFG9 JFI4:JFL7 JOZ8:JPC9 JPE4:JPH7 JYV8:JYY9 JZA4:JZD7 KIR8:KIU9 KIW4:KIZ7 KSN8:KSQ9 KSS4:KSV7 LCJ8:LCM9 LCO4:LCR7 LMF8:LMI9 LMK4:LMN7 LWB8:LWE9 LWG4:LWJ7 MFX8:MGA9 MGC4:MGF7 MPT8:MPW9 MPY4:MQB7 MZP8:MZS9 MZU4:MZX7 NJL8:NJO9 NJQ4:NJT7 NTH8:NTK9 NTM4:NTP7 ODD8:ODG9 ODI4:ODL7 OMZ8:ONC9 ONE4:ONH7 OWV8:OWY9 OXA4:OXD7 PGR8:PGU9 PGW4:PGZ7 PQN8:PQQ9 PQS4:PQV7 QAJ8:QAM9 QAO4:QAR7 QKF8:QKI9 QKK4:QKN7 QUB8:QUE9 QUG4:QUJ7 RDX8:REA9 REC4:REF7 RNT8:RNW9 RNY4:ROB7 RXP8:RXS9 RXU4:RXX7 SHL8:SHO9 SHQ4:SHT7 SRH8:SRK9 SRM4:SRP7 TBD8:TBG9 TBI4:TBL7 TKZ8:TLC9 TLE4:TLH7 TUV8:TUY9 TVA4:TVD7 UER8:UEU9 UEW4:UEZ7 UON8:UOQ9 UOS4:UOV7 UYJ8:UYM9 UYO4:UYR7 VIF8:VII9 VIK4:VIN7 VSB8:VSE9 VSG4:VSJ7 WBX8:WCA9 WCC4:WCF7 WLT8:WLW9 WLY4:WMB7 WVP8:WVS9 WVU4:WVX7 JD8:JG9 JI4:JL7 JI10:JL14 WVU10:WVX14 WLY10:WMB14 WCC10:WCF14 VSG10:VSJ14 VIK10:VIN14 UYO10:UYR14 UOS10:UOV14 UEW10:UEZ14 TVA10:TVD14 TLE10:TLH14 TBI10:TBL14 SRM10:SRP14 SHQ10:SHT14 RXU10:RXX14 RNY10:ROB14 REC10:REF14 QUG10:QUJ14 QKK10:QKN14 QAO10:QAR14 PQS10:PQV14 PGW10:PGZ14 OXA10:OXD14 ONE10:ONH14 ODI10:ODL14 NTM10:NTP14 NJQ10:NJT14 MZU10:MZX14 MPY10:MQB14 MGC10:MGF14 LWG10:LWJ14 LMK10:LMN14 LCO10:LCR14 KSS10:KSV14 KIW10:KIZ14 JZA10:JZD14 JPE10:JPH14 JFI10:JFL14 IVM10:IVP14 ILQ10:ILT14 IBU10:IBX14 HRY10:HSB14 HIC10:HIF14 GYG10:GYJ14 GOK10:GON14 GEO10:GER14 FUS10:FUV14 FKW10:FKZ14 FBA10:FBD14 ERE10:ERH14 EHI10:EHL14 DXM10:DXP14 DNQ10:DNT14 DDU10:DDX14 CTY10:CUB14 CKC10:CKF14 CAG10:CAJ14 BQK10:BQN14 BGO10:BGR14 AWS10:AWV14 AMW10:AMZ14 ADA10:ADD14 TE10:TH14 WVS10:WVS14 WLW10:WLW14 WCA10:WCA14 VSE10:VSE14 VII10:VII14 UYM10:UYM14 UOQ10:UOQ14 UEU10:UEU14 TUY10:TUY14 TLC10:TLC14 TBG10:TBG14 SRK10:SRK14 SHO10:SHO14 RXS10:RXS14 RNW10:RNW14 REA10:REA14 QUE10:QUE14 QKI10:QKI14 QAM10:QAM14 PQQ10:PQQ14 PGU10:PGU14 OWY10:OWY14 ONC10:ONC14 ODG10:ODG14 NTK10:NTK14 NJO10:NJO14 MZS10:MZS14 MPW10:MPW14 MGA10:MGA14 LWE10:LWE14 LMI10:LMI14 LCM10:LCM14 KSQ10:KSQ14 KIU10:KIU14 JYY10:JYY14 JPC10:JPC14 JFG10:JFG14 IVK10:IVK14 ILO10:ILO14 IBS10:IBS14 HRW10:HRW14 HIA10:HIA14 GYE10:GYE14 GOI10:GOI14 GEM10:GEM14 FUQ10:FUQ14 FKU10:FKU14 FAY10:FAY14 ERC10:ERC14 EHG10:EHG14 DXK10:DXK14 DNO10:DNO14 DDS10:DDS14 CTW10:CTW14 CKA10:CKA14 CAE10:CAE14 BQI10:BQI14 BGM10:BGM14 AWQ10:AWQ14 AMU10:AMU14 ACY10:ACY14 TC10:TC14 JG10:JG14 I917444:O917458 I851908:O851922 I786372:O786386 I720836:O720850 I655300:O655314 I589764:O589778 I524228:O524242 I458692:O458706 I393156:O393170 I327620:O327634 I262084:O262098 I196548:O196562 I131012:O131026 I65476:O65490 I982980:O982994 X917445:AE917459 X982981:AE982995 X65477:AE65491 X131013:AE131027 X196549:AE196563 X262085:AE262099 X327621:AE327635 X393157:AE393171 X458693:AE458707 X524229:AE524243 X589765:AE589779 X655301:AE655315 X720837:AE720851 X786373:AE786387 X851909:AE851923 P851907:U851921 V851905:W851919 P786371:U786385 V786369:W786383 P720835:U720849 V720833:W720847 P655299:U655313 V655297:W655311 P589763:U589777 V589761:W589775 P524227:U524241 V524225:W524239 P458691:U458705 V458689:W458703 P393155:U393169 V393153:W393167 P327619:U327633 V327617:W327631 P262083:U262097 V262081:W262095 P196547:U196561 V196545:W196559 P131011:U131025 V131009:W131023 P65475:U65489 V65473:W65487 P982979:U982993 V982977:W982991 P917443:U917457 V917441:W917455" xr:uid="{365403D3-180B-4906-A389-74B9F3C365D1}">
      <formula1>#REF!</formula1>
    </dataValidation>
    <dataValidation type="custom" allowBlank="1" showInputMessage="1" showErrorMessage="1" error="桁数が不足または超過しています。" sqref="W4:W12" xr:uid="{33A5707D-CA7A-43A9-8112-2CEA82DA7436}">
      <formula1>LENB(W4)=6</formula1>
    </dataValidation>
    <dataValidation type="custom" allowBlank="1" showInputMessage="1" showErrorMessage="1" error="桁数が不足、または超過しています。（11桁で入力）" sqref="C4:C12 C18:C25" xr:uid="{21450B61-50B2-4AB0-BCA7-6D799549047C}">
      <formula1>LENB(C4)=11</formula1>
    </dataValidation>
    <dataValidation type="list" allowBlank="1" showInputMessage="1" showErrorMessage="1" sqref="G4:G12 G18:G25" xr:uid="{5EC8DB02-8723-4A65-BC15-B587608DE6CE}">
      <formula1>$AA$4:$AA$12</formula1>
    </dataValidation>
    <dataValidation type="list" allowBlank="1" showInputMessage="1" showErrorMessage="1" sqref="L4:S12 L18:S25" xr:uid="{DDA7700F-AD4D-4E99-8F9C-44373D27CFBE}">
      <formula1>$AC$4</formula1>
    </dataValidation>
    <dataValidation type="list" allowBlank="1" showInputMessage="1" showErrorMessage="1" sqref="F4:F12 F18:F25" xr:uid="{EEA57A71-8E91-4765-B88C-2A2AF0A120B1}">
      <formula1>$Z$4:$Z$5</formula1>
    </dataValidation>
    <dataValidation type="list" allowBlank="1" showInputMessage="1" showErrorMessage="1" sqref="K4:K12 K18:K25" xr:uid="{10AEB93E-35E6-40E2-BB7B-3472A60A5F17}">
      <formula1>$AB$4:$AB$11</formula1>
    </dataValidation>
    <dataValidation type="list" allowBlank="1" showInputMessage="1" showErrorMessage="1" sqref="T4:U12 T18:U25" xr:uid="{8B2CE7E4-7567-48B8-AE79-D95DE673D85E}">
      <formula1>$AD$4:$AD$5</formula1>
    </dataValidation>
    <dataValidation type="custom" allowBlank="1" showInputMessage="1" showErrorMessage="1" error="桁数が不足または超過しています。" sqref="V4:V12 V18:W25" xr:uid="{892BA6C1-2810-4A50-8D18-B306F6A6B773}">
      <formula1>LENB(V4)=5</formula1>
    </dataValidation>
    <dataValidation type="list" allowBlank="1" showInputMessage="1" showErrorMessage="1" sqref="C31" xr:uid="{6FAE10DB-D9BC-49DD-9B57-C07CABB086AA}">
      <formula1>$AA$4:$AA$49</formula1>
    </dataValidation>
    <dataValidation type="list" allowBlank="1" showInputMessage="1" showErrorMessage="1" error="桁数が不足または超過しています。" sqref="W13" xr:uid="{152A84D1-C052-4FC7-98EE-63CCBD5E7DE0}">
      <formula1>$AE$4:$AE$6</formula1>
    </dataValidation>
    <dataValidation type="list" allowBlank="1" showInputMessage="1" showErrorMessage="1" sqref="W26" xr:uid="{7CB658E9-6FBC-4D45-8328-C5A7686CDF79}">
      <formula1>$AE$5:$AE$6</formula1>
    </dataValidation>
    <dataValidation type="list" allowBlank="1" showInputMessage="1" showErrorMessage="1" error="桁数が不足または超過しています。" sqref="W14 W27" xr:uid="{70651135-44FB-4A5E-9B91-781558DCABFF}">
      <formula1>$AF$4:$AF$7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scale="6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4E8B-E32E-4528-8D5C-08CBBDDCDD86}">
  <dimension ref="A1"/>
  <sheetViews>
    <sheetView workbookViewId="0">
      <selection activeCell="H26" sqref="H26"/>
    </sheetView>
  </sheetViews>
  <sheetFormatPr defaultRowHeight="12" x14ac:dyDescent="0.15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584B7A527B354F993E846D7874C05E" ma:contentTypeVersion="2" ma:contentTypeDescription="新しいドキュメントを作成します。" ma:contentTypeScope="" ma:versionID="884b69a5eac9a7d5095b31d7c2bf2aeb">
  <xsd:schema xmlns:xsd="http://www.w3.org/2001/XMLSchema" xmlns:xs="http://www.w3.org/2001/XMLSchema" xmlns:p="http://schemas.microsoft.com/office/2006/metadata/properties" xmlns:ns2="06591cea-948c-4432-97a2-81129ecd8056" targetNamespace="http://schemas.microsoft.com/office/2006/metadata/properties" ma:root="true" ma:fieldsID="9a4a9e317ec66d40ee4027df438db017" ns2:_="">
    <xsd:import namespace="06591cea-948c-4432-97a2-81129ecd8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91cea-948c-4432-97a2-81129ecd8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A17B25-7729-4488-80EE-075D69AC9B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3E4C98-7D4A-4E90-93BD-5E692DD87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91cea-948c-4432-97a2-81129ecd8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1686F9-E049-4B34-A20A-66824DDD94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九州地域</vt:lpstr>
      <vt:lpstr>参加申込書（都道府県を入力）</vt:lpstr>
      <vt:lpstr>Sheet1</vt:lpstr>
      <vt:lpstr>九州地域!Criteria</vt:lpstr>
      <vt:lpstr>'参加申込書（都道府県を入力）'!Criteria</vt:lpstr>
      <vt:lpstr>九州地域!Print_Area</vt:lpstr>
      <vt:lpstr>'参加申込書（都道府県を入力）'!Print_Area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KCF</dc:creator>
  <cp:lastModifiedBy>jcf1</cp:lastModifiedBy>
  <cp:lastPrinted>2023-07-19T07:04:58Z</cp:lastPrinted>
  <dcterms:created xsi:type="dcterms:W3CDTF">2017-09-09T05:22:52Z</dcterms:created>
  <dcterms:modified xsi:type="dcterms:W3CDTF">2023-07-19T07:09:29Z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0x010100C8584B7A527B354F993E846D7874C05E</vt:lpwstr>
  </property>
</Properties>
</file>